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C:\Users\malta\Downloads\"/>
    </mc:Choice>
  </mc:AlternateContent>
  <xr:revisionPtr revIDLastSave="0" documentId="13_ncr:1_{6B3486E4-64DB-492E-AD51-614D6BF70908}"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<sst xmlns="http://schemas.openxmlformats.org/spreadsheetml/2006/main" count="2667" uniqueCount="473">
  <si>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</si>
  <si>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</si>
  <si>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</si>
  <si>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</si>
  <si>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</si>
  <si>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</si>
  <si>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</si>
  <si>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</si>
  <si>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</si>
  <si>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</si>
  <si>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</si>
  <si>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</si>
  <si>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</si>
  <si>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</si>
  <si>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</si>
  <si>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</si>
  <si>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</si>
  <si>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</si>
  <si>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</si>
  <si>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</si>
  <si>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</si>
  <si>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</si>
  <si>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</si>
  <si>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</si>
  <si>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</si>
  <si>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</si>
  <si>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</si>
  <si>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</si>
  <si>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</si>
  <si>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</si>
  <si>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</si>
  <si>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</si>
  <si>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</si>
  <si>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</si>
  <si>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</si>
  <si>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</si>
  <si>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</si>
  <si>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</si>
  <si>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</si>
  <si>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</si>
  <si>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</si>
  <si>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</si>
  <si>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</si>
  <si>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</si>
  <si>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</si>
  <si>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</si>
  <si>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</si>
  <si>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</si>
  <si>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</si>
  <si>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</si>
  <si>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</si>
  <si>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</si>
  <si>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</si>
  <si>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</si>
  <si>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</si>
  <si>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</si>
  <si>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</si>
  <si>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</si>
  <si>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</si>
  <si>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</si>
  <si>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</si>
  <si>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</si>
  <si>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</si>
  <si>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</si>
  <si>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</si>
  <si>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</si>
  <si>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</si>
  <si>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</si>
  <si>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</si>
  <si>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</si>
  <si>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</si>
  <si>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</si>
  <si>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</si>
  <si>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</si>
  <si>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</si>
  <si>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</si>
  <si>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</si>
  <si>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</si>
  <si>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</si>
  <si>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</si>
  <si>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</si>
  <si>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</si>
  <si>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</si>
  <si>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</si>
  <si>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</si>
  <si>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</si>
  <si>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</si>
  <si>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</si>
  <si>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</si>
  <si>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</si>
  <si>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</si>
  <si>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</si>
  <si>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</si>
  <si>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</si>
  <si>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</si>
  <si>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</si>
  <si>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</si>
  <si>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</si>
  <si>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</si>
  <si>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</si>
  <si>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</si>
  <si>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</si>
  <si>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</si>
  <si>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</si>
  <si>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</si>
  <si>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</si>
  <si>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</si>
  <si>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</si>
  <si>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</si>
  <si>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</si>
  <si>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</si>
  <si>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</si>
  <si>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</si>
  <si>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</si>
  <si>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</si>
  <si>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</si>
  <si>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</si>
  <si>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</si>
  <si>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</si>
  <si>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</si>
  <si>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</si>
  <si>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</si>
  <si>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</si>
  <si>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</si>
  <si>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</si>
  <si>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</si>
  <si>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</si>
  <si>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</si>
  <si>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</si>
  <si>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</si>
  <si>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</si>
  <si>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</si>
  <si>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</si>
  <si>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</si>
  <si>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</si>
  <si>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</si>
  <si>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</si>
  <si>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</si>
  <si>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</si>
  <si>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</si>
  <si>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</si>
  <si>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</si>
  <si>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</si>
  <si>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</si>
  <si>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</si>
  <si>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</si>
  <si>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</si>
  <si>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</si>
  <si>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</si>
  <si>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</si>
  <si>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</si>
  <si>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</si>
  <si>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</si>
  <si>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</si>
  <si>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</si>
  <si>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</si>
  <si>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</si>
  <si>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</si>
  <si>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</si>
  <si>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</si>
  <si>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</si>
  <si>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</si>
  <si>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</si>
  <si>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</si>
  <si>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</si>
  <si>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</si>
  <si>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</si>
  <si>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</si>
  <si>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</si>
  <si>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</si>
  <si>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</si>
  <si>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</si>
  <si>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</si>
  <si>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</si>
  <si>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</si>
  <si>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</si>
  <si>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</si>
  <si>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</si>
  <si>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</si>
  <si>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</si>
  <si>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</si>
  <si>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</si>
  <si>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</si>
  <si>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</si>
  <si>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</si>
  <si>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</si>
  <si>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</si>
  <si>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</si>
  <si>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</si>
  <si>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</si>
  <si>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</si>
  <si>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</si>
  <si>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</si>
  <si>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</si>
  <si>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</si>
  <si>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</si>
  <si>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</si>
  <si>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</si>
  <si>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</si>
  <si>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</si>
  <si>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</si>
  <si>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</si>
  <si>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</si>
  <si>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</si>
  <si>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</si>
  <si>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</si>
  <si>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</si>
  <si>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</si>
  <si>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</si>
  <si>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</si>
  <si>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</si>
  <si>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</si>
  <si>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</si>
  <si>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</si>
  <si>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</si>
  <si>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</si>
  <si>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</si>
  <si>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</si>
  <si>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</si>
  <si>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</si>
  <si>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</si>
  <si>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</si>
  <si>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</si>
  <si>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</si>
  <si>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</si>
  <si>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</si>
  <si>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</si>
  <si>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</si>
  <si>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</si>
  <si>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</si>
  <si>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</si>
  <si>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</si>
  <si>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</si>
  <si>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</si>
  <si>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</si>
  <si>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</si>
  <si>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</si>
  <si>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</si>
  <si>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</si>
  <si>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</si>
  <si>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</si>
  <si>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</si>
  <si>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</si>
  <si>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</si>
  <si>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</si>
  <si>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</si>
  <si>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</si>
  <si>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</si>
  <si>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</si>
  <si>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</si>
  <si>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</si>
  <si>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</si>
  <si>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</si>
  <si>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</si>
  <si>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</si>
  <si>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</si>
  <si>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</si>
  <si>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</si>
  <si>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</si>
  <si>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</si>
  <si>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</si>
  <si>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</si>
  <si>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</si>
  <si>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</si>
  <si>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</si>
  <si>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</si>
  <si>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</si>
  <si>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</si>
  <si>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</si>
  <si>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</si>
  <si>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</si>
  <si>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</si>
  <si>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</si>
  <si>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</si>
  <si>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</si>
  <si>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</si>
  <si>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</si>
  <si>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</si>
  <si>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</si>
  <si>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</si>
  <si>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</si>
  <si>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</si>
  <si>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</si>
  <si>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</si>
  <si>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</si>
  <si>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</si>
  <si>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</si>
  <si>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</si>
  <si>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</si>
  <si>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</si>
  <si>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</si>
  <si>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</si>
  <si>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</si>
  <si>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</si>
  <si>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</si>
  <si>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</si>
  <si>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</si>
  <si>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</si>
  <si>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</si>
  <si>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</si>
  <si>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</si>
  <si>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</si>
  <si>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</si>
  <si>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</si>
  <si>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</si>
  <si>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</si>
  <si>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</si>
  <si>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</si>
  <si>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</si>
  <si>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</si>
  <si>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</si>
  <si>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</si>
  <si>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</si>
  <si>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</si>
  <si>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</si>
  <si>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</si>
  <si>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</si>
  <si>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</si>
  <si>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</si>
  <si>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</si>
  <si>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</si>
  <si>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</si>
  <si>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</si>
  <si>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</si>
  <si>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</si>
  <si>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</si>
  <si>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</si>
  <si>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</si>
  <si>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</si>
  <si>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</si>
  <si>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</si>
  <si>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</si>
  <si>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</si>
  <si>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</si>
  <si>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</si>
  <si>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</si>
  <si>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</si>
  <si>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</si>
  <si>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</si>
  <si>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</si>
  <si>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</si>
  <si>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</si>
  <si>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</si>
  <si>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</si>
  <si>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</si>
  <si>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</si>
  <si>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</si>
  <si>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</si>
  <si>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</si>
  <si>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</si>
  <si>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</si>
  <si>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</si>
  <si>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</si>
  <si>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</si>
  <si>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</si>
  <si>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</si>
  <si>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</si>
  <si>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</si>
  <si>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</si>
  <si>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</si>
  <si>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</si>
  <si>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</si>
  <si>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</si>
  <si>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</si>
  <si>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</si>
  <si>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</si>
  <si>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</si>
  <si>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</si>
  <si>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</si>
  <si>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</si>
  <si>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</si>
  <si>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</si>
  <si>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</si>
  <si>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</si>
  <si>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</si>
  <si>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</si>
  <si>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</si>
  <si>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</si>
  <si>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</si>
  <si>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</si>
  <si>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</si>
  <si>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</si>
  <si>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</si>
  <si>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</si>
  <si>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</si>
  <si>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</si>
  <si>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</si>
  <si>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</si>
  <si>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</si>
  <si>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</si>
  <si>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</si>
  <si>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</si>
  <si>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</si>
  <si>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</si>
  <si>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</si>
  <si>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</si>
  <si>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</si>
  <si>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</si>
  <si>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</si>
  <si>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</si>
  <si>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</si>
  <si>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</si>
  <si>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</si>
  <si>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</si>
  <si>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</si>
  <si>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</si>
  <si>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</si>
  <si>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</si>
  <si>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</si>
  <si>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</si>
  <si>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</si>
  <si>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</si>
  <si>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</si>
  <si>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</si>
  <si>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</si>
  <si>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</si>
  <si>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</si>
  <si>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</si>
  <si>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</si>
  <si>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</si>
  <si>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</si>
  <si>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</si>
  <si>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</si>
  <si>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</si>
  <si>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</si>
  <si>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</si>
  <si>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</si>
  <si>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</si>
  <si>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</si>
  <si>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</si>
  <si>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</si>
  <si>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</si>
  <si>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</si>
  <si>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</si>
  <si>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</si>
  <si>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</si>
  <si>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</si>
  <si>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</si>
  <si>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Malta Village PWS</t>
  </si>
  <si>
    <t>OH5800412</t>
  </si>
  <si>
    <t>Morgan</t>
  </si>
  <si>
    <t>Malta</t>
  </si>
  <si>
    <t>High St</t>
  </si>
  <si>
    <t>Front St</t>
  </si>
  <si>
    <t>Echo St</t>
  </si>
  <si>
    <t>Mill St</t>
  </si>
  <si>
    <t>Furance St</t>
  </si>
  <si>
    <t>Spring St</t>
  </si>
  <si>
    <t>Ball Park Rd</t>
  </si>
  <si>
    <t>1st St</t>
  </si>
  <si>
    <t>2nd St</t>
  </si>
  <si>
    <t>3rd St</t>
  </si>
  <si>
    <t>4th St</t>
  </si>
  <si>
    <t>5th St</t>
  </si>
  <si>
    <t>6th St</t>
  </si>
  <si>
    <t>7th St</t>
  </si>
  <si>
    <t>8th St</t>
  </si>
  <si>
    <t>9th St</t>
  </si>
  <si>
    <t>10th St</t>
  </si>
  <si>
    <t>11th St</t>
  </si>
  <si>
    <t>12th St</t>
  </si>
  <si>
    <t>13th St</t>
  </si>
  <si>
    <t>Popular Ridge Rd</t>
  </si>
  <si>
    <t>Riverview Rd</t>
  </si>
  <si>
    <t>Terry Lane</t>
  </si>
  <si>
    <t>449b</t>
  </si>
  <si>
    <t>531a</t>
  </si>
  <si>
    <t>912r</t>
  </si>
  <si>
    <t>210b</t>
  </si>
  <si>
    <t>OIH58004</t>
  </si>
  <si>
    <t>Empty lot no meter</t>
  </si>
  <si>
    <t>Ware house no meter</t>
  </si>
  <si>
    <t>Empty lot mo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</si>
</sst>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0">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22" fillId="26" borderId="76" xfId="0" applyFont="1" applyFill="1" applyBorder="1" applyAlignment="1" applyProtection="1">
      <alignment horizontal="center" vertical="center"/>
      <protection locked="0"/>
    </xf>
    <xf numFmtId="0" fontId="0" fillId="26" borderId="39" xfId="0" applyFill="1" applyBorder="1" applyAlignment="1" applyProtection="1">
      <alignment horizontal="center" vertical="center"/>
      <protection locked="0"/>
    </xf>
    <xf numFmtId="0" fontId="41" fillId="26" borderId="73" xfId="0" quotePrefix="1" applyFont="1" applyFill="1" applyBorder="1" applyAlignment="1" applyProtection="1">
      <alignment horizontal="center" vertical="center" wrapText="1" readingOrder="1"/>
      <protection locked="0"/>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459" t="s">
        <v>2</v>
      </c>
      <c r="C6" s="459"/>
      <c r="D6" s="459"/>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460" t="s">
        <v>3</v>
      </c>
      <c r="C9" s="460"/>
      <c r="D9" s="460"/>
      <c r="E9" s="13"/>
      <c r="F9" s="58"/>
      <c r="G9" s="59"/>
      <c r="H9" s="59"/>
      <c r="I9" s="59"/>
      <c r="J9" s="59"/>
      <c r="K9" s="59"/>
      <c r="L9" s="59"/>
      <c r="M9" s="59"/>
      <c r="N9" s="59"/>
    </row>
    <row r="10" spans="2:14" ht="15" customHeight="1" x14ac:dyDescent="0.25">
      <c r="B10" s="5" t="s">
        <v>4</v>
      </c>
      <c r="C10" s="5" t="s">
        <v>5</v>
      </c>
      <c r="D10" s="5" t="s">
        <v>6</v>
      </c>
    </row>
    <row r="11" spans="2:14" ht="30" x14ac:dyDescent="0.25">
      <c r="B11" s="461" t="s">
        <v>7</v>
      </c>
      <c r="C11" s="2" t="s">
        <v>8</v>
      </c>
      <c r="D11" s="1" t="s">
        <v>9</v>
      </c>
    </row>
    <row r="12" spans="2:14" ht="45" x14ac:dyDescent="0.25">
      <c r="B12" s="462"/>
      <c r="C12" s="6" t="s">
        <v>10</v>
      </c>
      <c r="D12" s="55" t="s">
        <v>11</v>
      </c>
      <c r="F12" s="15"/>
    </row>
    <row r="13" spans="2:14" ht="30" x14ac:dyDescent="0.25">
      <c r="B13" s="463"/>
      <c r="C13" s="100" t="s">
        <v>12</v>
      </c>
      <c r="D13" s="101" t="s">
        <v>13</v>
      </c>
    </row>
    <row r="14" spans="2:14" ht="75" x14ac:dyDescent="0.25">
      <c r="B14" s="464" t="s">
        <v>14</v>
      </c>
      <c r="C14" s="100" t="s">
        <v>15</v>
      </c>
      <c r="D14" s="101" t="s">
        <v>16</v>
      </c>
    </row>
    <row r="15" spans="2:14" ht="120" x14ac:dyDescent="0.25">
      <c r="B15" s="465"/>
      <c r="C15" s="6" t="s">
        <v>17</v>
      </c>
      <c r="D15" s="55" t="s">
        <v>18</v>
      </c>
    </row>
    <row r="16" spans="2:14" ht="28.5" customHeight="1" x14ac:dyDescent="0.25">
      <c r="B16" s="466"/>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469" t="s">
        <v>21</v>
      </c>
      <c r="C2" s="469"/>
      <c r="D2" s="469"/>
      <c r="F2" s="12"/>
    </row>
    <row r="3" spans="1:7" x14ac:dyDescent="0.25">
      <c r="B3" s="54"/>
      <c r="C3" s="23"/>
      <c r="D3" s="23"/>
      <c r="F3" s="12"/>
    </row>
    <row r="4" spans="1:7" ht="15" customHeight="1" x14ac:dyDescent="0.25">
      <c r="A4" s="11"/>
      <c r="B4" s="481" t="s">
        <v>22</v>
      </c>
      <c r="C4" s="481"/>
      <c r="D4" s="481"/>
      <c r="E4" s="57"/>
      <c r="F4" s="10"/>
      <c r="G4" s="12"/>
    </row>
    <row r="5" spans="1:7" x14ac:dyDescent="0.25">
      <c r="B5" s="54"/>
      <c r="C5" s="23"/>
      <c r="D5" s="23"/>
      <c r="F5" s="12"/>
    </row>
    <row r="6" spans="1:7" ht="21.75" customHeight="1" x14ac:dyDescent="0.25">
      <c r="B6" s="479" t="s">
        <v>23</v>
      </c>
      <c r="C6" s="479"/>
      <c r="D6" s="479"/>
      <c r="F6" s="18"/>
    </row>
    <row r="7" spans="1:7" ht="121.5" customHeight="1" x14ac:dyDescent="0.25">
      <c r="B7" s="480" t="s">
        <v>24</v>
      </c>
      <c r="C7" s="480"/>
      <c r="D7" s="480"/>
      <c r="F7" s="12"/>
    </row>
    <row r="8" spans="1:7" x14ac:dyDescent="0.25">
      <c r="B8" s="350"/>
      <c r="C8" s="350"/>
      <c r="D8" s="350"/>
      <c r="F8" s="12"/>
    </row>
    <row r="9" spans="1:7" ht="20.25" customHeight="1" x14ac:dyDescent="0.25">
      <c r="B9" s="467" t="s">
        <v>25</v>
      </c>
      <c r="C9" s="467"/>
      <c r="D9" s="467"/>
      <c r="F9" s="18"/>
    </row>
    <row r="10" spans="1:7" ht="82.5" customHeight="1" x14ac:dyDescent="0.25">
      <c r="B10" s="470"/>
      <c r="C10" s="471"/>
      <c r="D10" s="472"/>
      <c r="F10" s="12"/>
    </row>
    <row r="11" spans="1:7" ht="68.099999999999994" customHeight="1" x14ac:dyDescent="0.25">
      <c r="B11" s="473"/>
      <c r="C11" s="474"/>
      <c r="D11" s="475"/>
      <c r="F11" s="12"/>
    </row>
    <row r="12" spans="1:7" ht="69.599999999999994" customHeight="1" x14ac:dyDescent="0.25">
      <c r="B12" s="473"/>
      <c r="C12" s="474"/>
      <c r="D12" s="475"/>
      <c r="F12" s="12"/>
    </row>
    <row r="13" spans="1:7" x14ac:dyDescent="0.25">
      <c r="B13" s="476" t="s">
        <v>26</v>
      </c>
      <c r="C13" s="477"/>
      <c r="D13" s="478"/>
      <c r="F13" s="12"/>
    </row>
    <row r="14" spans="1:7" x14ac:dyDescent="0.25">
      <c r="B14" s="69"/>
      <c r="C14" s="69"/>
      <c r="D14" s="69"/>
      <c r="F14" s="12"/>
    </row>
    <row r="15" spans="1:7" ht="21.75" customHeight="1" x14ac:dyDescent="0.25">
      <c r="B15" s="467" t="s">
        <v>27</v>
      </c>
      <c r="C15" s="467"/>
      <c r="D15" s="467"/>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468" t="s">
        <v>39</v>
      </c>
      <c r="C30" s="468"/>
      <c r="D30" s="46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Z313" sqref="Z313"/>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357" t="s">
        <v>40</v>
      </c>
      <c r="C2" s="358"/>
      <c r="D2" s="359"/>
      <c r="E2" s="360"/>
      <c r="F2" s="360"/>
      <c r="G2" s="360"/>
      <c r="H2" s="360"/>
      <c r="I2" s="360"/>
      <c r="J2" s="360"/>
      <c r="K2" s="360"/>
      <c r="L2" s="360"/>
      <c r="M2" s="360"/>
      <c r="N2" s="360"/>
      <c r="O2" s="360"/>
      <c r="P2" s="360"/>
      <c r="Q2" s="360"/>
      <c r="R2" s="360"/>
      <c r="S2" s="360"/>
      <c r="T2" s="360"/>
      <c r="U2" s="360"/>
      <c r="V2" s="361"/>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438</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42</v>
      </c>
      <c r="C5" s="99" t="s">
        <v>439</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388" t="s">
        <v>43</v>
      </c>
      <c r="C7" s="389"/>
      <c r="D7" s="389"/>
      <c r="E7" s="389"/>
      <c r="F7" s="389"/>
      <c r="G7" s="389"/>
      <c r="H7" s="389"/>
      <c r="I7" s="389"/>
      <c r="J7" s="389"/>
      <c r="K7" s="389"/>
      <c r="L7" s="389"/>
      <c r="M7" s="389"/>
      <c r="N7" s="389"/>
      <c r="O7" s="389"/>
      <c r="P7" s="389"/>
      <c r="Q7" s="389"/>
      <c r="R7" s="389"/>
      <c r="S7" s="389"/>
      <c r="T7" s="389"/>
      <c r="U7" s="389"/>
      <c r="V7" s="390"/>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21" t="s">
        <v>45</v>
      </c>
      <c r="C9" s="422"/>
      <c r="D9" s="423"/>
      <c r="E9" s="423"/>
      <c r="F9" s="423"/>
      <c r="G9" s="423"/>
      <c r="H9" s="423"/>
      <c r="I9" s="423"/>
      <c r="J9" s="423"/>
      <c r="K9" s="423"/>
      <c r="L9" s="423"/>
      <c r="M9" s="423"/>
      <c r="N9" s="424"/>
      <c r="O9" s="433" t="s">
        <v>28</v>
      </c>
      <c r="P9" s="434"/>
      <c r="Q9" s="434"/>
      <c r="R9" s="435"/>
      <c r="S9" s="435"/>
      <c r="T9" s="435"/>
      <c r="U9" s="435"/>
      <c r="V9" s="435"/>
      <c r="W9" s="435"/>
      <c r="X9" s="435"/>
      <c r="Y9" s="436"/>
      <c r="Z9" s="437" t="s">
        <v>29</v>
      </c>
      <c r="AA9" s="438"/>
      <c r="AB9" s="438"/>
      <c r="AC9" s="438"/>
      <c r="AD9" s="438"/>
      <c r="AE9" s="438"/>
      <c r="AF9" s="438"/>
      <c r="AG9" s="439"/>
      <c r="AH9" s="453" t="s">
        <v>46</v>
      </c>
      <c r="AI9" s="454"/>
      <c r="AJ9" s="425" t="s">
        <v>47</v>
      </c>
      <c r="AK9" s="426"/>
      <c r="AL9" s="427"/>
      <c r="AM9" s="427"/>
      <c r="AN9" s="427"/>
      <c r="AO9" s="427"/>
      <c r="AP9" s="428"/>
      <c r="AQ9" s="457" t="s">
        <v>48</v>
      </c>
      <c r="AR9" s="458"/>
      <c r="AS9" s="191" t="s">
        <v>49</v>
      </c>
      <c r="AT9" s="63"/>
    </row>
    <row r="10" spans="1:46" s="193" customFormat="1" ht="37.5" customHeight="1" thickBot="1" x14ac:dyDescent="0.3">
      <c r="A10"/>
      <c r="B10" s="382" t="s">
        <v>50</v>
      </c>
      <c r="C10" s="419" t="s">
        <v>51</v>
      </c>
      <c r="D10" s="405" t="s">
        <v>52</v>
      </c>
      <c r="E10" s="403" t="s">
        <v>53</v>
      </c>
      <c r="F10" s="403" t="s">
        <v>54</v>
      </c>
      <c r="G10" s="403" t="s">
        <v>55</v>
      </c>
      <c r="H10" s="403" t="s">
        <v>56</v>
      </c>
      <c r="I10" s="407" t="s">
        <v>57</v>
      </c>
      <c r="J10" s="409" t="s">
        <v>58</v>
      </c>
      <c r="K10" s="411" t="s">
        <v>59</v>
      </c>
      <c r="L10" s="411" t="s">
        <v>60</v>
      </c>
      <c r="M10" s="384" t="s">
        <v>61</v>
      </c>
      <c r="N10" s="401" t="s">
        <v>62</v>
      </c>
      <c r="O10" s="380" t="s">
        <v>63</v>
      </c>
      <c r="P10" s="370" t="s">
        <v>64</v>
      </c>
      <c r="Q10" s="371"/>
      <c r="R10" s="397" t="s">
        <v>65</v>
      </c>
      <c r="S10" s="399" t="s">
        <v>66</v>
      </c>
      <c r="T10" s="417" t="s">
        <v>67</v>
      </c>
      <c r="U10" s="386" t="s">
        <v>68</v>
      </c>
      <c r="V10" s="415" t="s">
        <v>69</v>
      </c>
      <c r="W10" s="413" t="s">
        <v>70</v>
      </c>
      <c r="X10" s="440" t="s">
        <v>71</v>
      </c>
      <c r="Y10" s="441"/>
      <c r="Z10" s="450" t="s">
        <v>72</v>
      </c>
      <c r="AA10" s="442" t="s">
        <v>73</v>
      </c>
      <c r="AB10" s="444" t="s">
        <v>67</v>
      </c>
      <c r="AC10" s="362" t="s">
        <v>68</v>
      </c>
      <c r="AD10" s="446" t="s">
        <v>69</v>
      </c>
      <c r="AE10" s="448" t="s">
        <v>70</v>
      </c>
      <c r="AF10" s="452" t="s">
        <v>74</v>
      </c>
      <c r="AG10" s="441"/>
      <c r="AH10" s="378" t="s">
        <v>75</v>
      </c>
      <c r="AI10" s="393" t="s">
        <v>76</v>
      </c>
      <c r="AJ10" s="376" t="s">
        <v>77</v>
      </c>
      <c r="AK10" s="271" t="s">
        <v>78</v>
      </c>
      <c r="AL10" s="395" t="s">
        <v>79</v>
      </c>
      <c r="AM10" s="368" t="s">
        <v>80</v>
      </c>
      <c r="AN10" s="372" t="s">
        <v>81</v>
      </c>
      <c r="AO10" s="368" t="s">
        <v>82</v>
      </c>
      <c r="AP10" s="374" t="s">
        <v>83</v>
      </c>
      <c r="AQ10" s="431" t="s">
        <v>84</v>
      </c>
      <c r="AR10" s="455" t="s">
        <v>85</v>
      </c>
      <c r="AS10" s="429"/>
      <c r="AT10"/>
    </row>
    <row r="11" spans="1:46" s="194" customFormat="1" ht="34.5" customHeight="1" x14ac:dyDescent="0.25">
      <c r="A11"/>
      <c r="B11" s="383"/>
      <c r="C11" s="420"/>
      <c r="D11" s="406"/>
      <c r="E11" s="404"/>
      <c r="F11" s="404"/>
      <c r="G11" s="404"/>
      <c r="H11" s="404"/>
      <c r="I11" s="408"/>
      <c r="J11" s="410"/>
      <c r="K11" s="412"/>
      <c r="L11" s="412"/>
      <c r="M11" s="385"/>
      <c r="N11" s="402"/>
      <c r="O11" s="381"/>
      <c r="P11" s="272" t="s">
        <v>86</v>
      </c>
      <c r="Q11" s="273" t="s">
        <v>73</v>
      </c>
      <c r="R11" s="398"/>
      <c r="S11" s="400"/>
      <c r="T11" s="418"/>
      <c r="U11" s="387"/>
      <c r="V11" s="416"/>
      <c r="W11" s="414"/>
      <c r="X11" s="274" t="s">
        <v>87</v>
      </c>
      <c r="Y11" s="275" t="s">
        <v>88</v>
      </c>
      <c r="Z11" s="451"/>
      <c r="AA11" s="443"/>
      <c r="AB11" s="445"/>
      <c r="AC11" s="363"/>
      <c r="AD11" s="447"/>
      <c r="AE11" s="449"/>
      <c r="AF11" s="276" t="s">
        <v>87</v>
      </c>
      <c r="AG11" s="277" t="s">
        <v>88</v>
      </c>
      <c r="AH11" s="379"/>
      <c r="AI11" s="394"/>
      <c r="AJ11" s="377"/>
      <c r="AK11" s="278" t="s">
        <v>89</v>
      </c>
      <c r="AL11" s="396"/>
      <c r="AM11" s="369"/>
      <c r="AN11" s="373"/>
      <c r="AO11" s="369"/>
      <c r="AP11" s="375"/>
      <c r="AQ11" s="432"/>
      <c r="AR11" s="456"/>
      <c r="AS11" s="430"/>
      <c r="AT11"/>
    </row>
    <row r="12" spans="1:46" s="195" customFormat="1" ht="57" customHeight="1" x14ac:dyDescent="0.25">
      <c r="A12"/>
      <c r="B12" s="279" t="s">
        <v>90</v>
      </c>
      <c r="C12" s="280"/>
      <c r="D12" s="391" t="s">
        <v>91</v>
      </c>
      <c r="E12" s="391"/>
      <c r="F12" s="391"/>
      <c r="G12" s="391"/>
      <c r="H12" s="391"/>
      <c r="I12" s="391"/>
      <c r="J12" s="391"/>
      <c r="K12" s="391"/>
      <c r="L12" s="391"/>
      <c r="M12" s="391"/>
      <c r="N12" s="392"/>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364" t="s">
        <v>103</v>
      </c>
      <c r="AK12" s="365"/>
      <c r="AL12" s="366"/>
      <c r="AM12" s="366"/>
      <c r="AN12" s="366"/>
      <c r="AO12" s="366"/>
      <c r="AP12" s="367"/>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6.5" thickBot="1" x14ac:dyDescent="0.3">
      <c r="B16" s="103" t="s">
        <v>439</v>
      </c>
      <c r="C16" s="104"/>
      <c r="D16" s="349">
        <v>91</v>
      </c>
      <c r="E16" s="354" t="s">
        <v>126</v>
      </c>
      <c r="F16" s="105" t="s">
        <v>441</v>
      </c>
      <c r="G16" s="105">
        <v>43758</v>
      </c>
      <c r="H16" s="105" t="s">
        <v>440</v>
      </c>
      <c r="I16" s="106">
        <v>39.644979999999997</v>
      </c>
      <c r="J16" s="106">
        <v>-81.855580000000003</v>
      </c>
      <c r="K16" s="107"/>
      <c r="L16" s="107"/>
      <c r="M16" s="108"/>
      <c r="N16" s="109"/>
      <c r="O16" s="110" t="s">
        <v>130</v>
      </c>
      <c r="P16" s="107"/>
      <c r="Q16" s="108"/>
      <c r="R16" s="107"/>
      <c r="S16" s="107"/>
      <c r="T16" s="167"/>
      <c r="U16" s="229"/>
      <c r="V16" s="107"/>
      <c r="W16" s="107"/>
      <c r="X16" s="124"/>
      <c r="Y16" s="174"/>
      <c r="Z16" s="110" t="s">
        <v>130</v>
      </c>
      <c r="AA16" s="111"/>
      <c r="AB16" s="170"/>
      <c r="AC16" s="233"/>
      <c r="AD16" s="107"/>
      <c r="AE16" s="176"/>
      <c r="AF16" s="112"/>
      <c r="AG16" s="113"/>
      <c r="AH16" s="114"/>
      <c r="AI16" s="115"/>
      <c r="AJ16" s="116"/>
      <c r="AK16" s="237"/>
      <c r="AL16" s="117"/>
      <c r="AM16" s="118"/>
      <c r="AN16" s="177"/>
      <c r="AO16" s="178"/>
      <c r="AP16" s="179"/>
      <c r="AQ16" s="180"/>
      <c r="AR16" s="181"/>
      <c r="AS16" s="175"/>
    </row>
    <row r="17" spans="2:45" ht="16.5" thickBot="1" x14ac:dyDescent="0.3">
      <c r="B17" s="103" t="s">
        <v>439</v>
      </c>
      <c r="C17" s="120"/>
      <c r="D17" s="121">
        <v>95</v>
      </c>
      <c r="E17" s="354" t="s">
        <v>126</v>
      </c>
      <c r="F17" s="105" t="s">
        <v>441</v>
      </c>
      <c r="G17" s="105">
        <v>43758</v>
      </c>
      <c r="H17" s="105" t="s">
        <v>440</v>
      </c>
      <c r="I17" s="123">
        <v>39.645229999999998</v>
      </c>
      <c r="J17" s="123">
        <v>-81.855509999999995</v>
      </c>
      <c r="K17" s="124"/>
      <c r="L17" s="124"/>
      <c r="M17" s="125"/>
      <c r="N17" s="126"/>
      <c r="O17" s="127" t="s">
        <v>130</v>
      </c>
      <c r="P17" s="124"/>
      <c r="Q17" s="125"/>
      <c r="R17" s="124"/>
      <c r="S17" s="124"/>
      <c r="T17" s="168"/>
      <c r="U17" s="230"/>
      <c r="V17" s="124"/>
      <c r="W17" s="124"/>
      <c r="X17" s="124"/>
      <c r="Y17" s="138"/>
      <c r="Z17" s="127" t="s">
        <v>130</v>
      </c>
      <c r="AA17" s="128"/>
      <c r="AB17" s="171"/>
      <c r="AC17" s="234"/>
      <c r="AD17" s="124"/>
      <c r="AE17" s="173"/>
      <c r="AF17" s="129"/>
      <c r="AG17" s="130"/>
      <c r="AH17" s="131"/>
      <c r="AI17" s="132"/>
      <c r="AJ17" s="133"/>
      <c r="AK17" s="238"/>
      <c r="AL17" s="134"/>
      <c r="AM17" s="135"/>
      <c r="AN17" s="183"/>
      <c r="AO17" s="184"/>
      <c r="AP17" s="185"/>
      <c r="AQ17" s="186"/>
      <c r="AR17" s="187"/>
      <c r="AS17" s="182"/>
    </row>
    <row r="18" spans="2:45" ht="16.5" thickBot="1" x14ac:dyDescent="0.3">
      <c r="B18" s="103" t="s">
        <v>439</v>
      </c>
      <c r="C18" s="120"/>
      <c r="D18" s="121">
        <v>106</v>
      </c>
      <c r="E18" s="354" t="s">
        <v>126</v>
      </c>
      <c r="F18" s="105" t="s">
        <v>441</v>
      </c>
      <c r="G18" s="105">
        <v>43758</v>
      </c>
      <c r="H18" s="105" t="s">
        <v>440</v>
      </c>
      <c r="I18" s="123">
        <v>39.645449999999997</v>
      </c>
      <c r="J18" s="123">
        <v>-81.8566</v>
      </c>
      <c r="K18" s="124"/>
      <c r="L18" s="124"/>
      <c r="M18" s="125"/>
      <c r="N18" s="126"/>
      <c r="O18" s="127" t="s">
        <v>130</v>
      </c>
      <c r="P18" s="124"/>
      <c r="Q18" s="125"/>
      <c r="R18" s="124"/>
      <c r="S18" s="124"/>
      <c r="T18" s="168"/>
      <c r="U18" s="230"/>
      <c r="V18" s="124"/>
      <c r="W18" s="124"/>
      <c r="X18" s="124"/>
      <c r="Y18" s="182"/>
      <c r="Z18" s="127" t="s">
        <v>130</v>
      </c>
      <c r="AA18" s="128"/>
      <c r="AB18" s="171"/>
      <c r="AC18" s="234"/>
      <c r="AD18" s="124"/>
      <c r="AE18" s="173"/>
      <c r="AF18" s="129"/>
      <c r="AG18" s="138"/>
      <c r="AH18" s="131"/>
      <c r="AI18" s="132"/>
      <c r="AJ18" s="133"/>
      <c r="AK18" s="238"/>
      <c r="AL18" s="134"/>
      <c r="AM18" s="135"/>
      <c r="AN18" s="183"/>
      <c r="AO18" s="184"/>
      <c r="AP18" s="185"/>
      <c r="AQ18" s="186"/>
      <c r="AR18" s="187"/>
      <c r="AS18" s="182"/>
    </row>
    <row r="19" spans="2:45" ht="16.5" thickBot="1" x14ac:dyDescent="0.3">
      <c r="B19" s="103" t="s">
        <v>439</v>
      </c>
      <c r="C19" s="120"/>
      <c r="D19" s="121">
        <v>112</v>
      </c>
      <c r="E19" s="354" t="s">
        <v>126</v>
      </c>
      <c r="F19" s="105" t="s">
        <v>441</v>
      </c>
      <c r="G19" s="105">
        <v>43758</v>
      </c>
      <c r="H19" s="105" t="s">
        <v>440</v>
      </c>
      <c r="I19" s="123">
        <v>39.648679999999999</v>
      </c>
      <c r="J19" s="123">
        <v>-81.861329999999995</v>
      </c>
      <c r="K19" s="124"/>
      <c r="L19" s="124"/>
      <c r="M19" s="125"/>
      <c r="N19" s="126"/>
      <c r="O19" s="127" t="s">
        <v>130</v>
      </c>
      <c r="P19" s="124"/>
      <c r="Q19" s="125"/>
      <c r="R19" s="124"/>
      <c r="S19" s="124"/>
      <c r="T19" s="168"/>
      <c r="U19" s="230"/>
      <c r="V19" s="124"/>
      <c r="W19" s="124"/>
      <c r="X19" s="124"/>
      <c r="Y19" s="138"/>
      <c r="Z19" s="127" t="s">
        <v>130</v>
      </c>
      <c r="AA19" s="128"/>
      <c r="AB19" s="171"/>
      <c r="AC19" s="234"/>
      <c r="AD19" s="124"/>
      <c r="AE19" s="173"/>
      <c r="AF19" s="129"/>
      <c r="AG19" s="138"/>
      <c r="AH19" s="131"/>
      <c r="AI19" s="132"/>
      <c r="AJ19" s="133"/>
      <c r="AK19" s="238"/>
      <c r="AL19" s="134"/>
      <c r="AM19" s="135"/>
      <c r="AN19" s="183"/>
      <c r="AO19" s="184"/>
      <c r="AP19" s="185"/>
      <c r="AQ19" s="186"/>
      <c r="AR19" s="187"/>
      <c r="AS19" s="182"/>
    </row>
    <row r="20" spans="2:45" ht="16.5" thickBot="1" x14ac:dyDescent="0.3">
      <c r="B20" s="103" t="s">
        <v>439</v>
      </c>
      <c r="C20" s="120"/>
      <c r="D20" s="121">
        <v>118</v>
      </c>
      <c r="E20" s="354" t="s">
        <v>126</v>
      </c>
      <c r="F20" s="105" t="s">
        <v>441</v>
      </c>
      <c r="G20" s="105">
        <v>43758</v>
      </c>
      <c r="H20" s="105" t="s">
        <v>440</v>
      </c>
      <c r="I20" s="123">
        <v>39.648739999999997</v>
      </c>
      <c r="J20" s="123">
        <v>-81.861329999999995</v>
      </c>
      <c r="K20" s="124"/>
      <c r="L20" s="124"/>
      <c r="M20" s="125"/>
      <c r="N20" s="126"/>
      <c r="O20" s="127" t="s">
        <v>130</v>
      </c>
      <c r="P20" s="124"/>
      <c r="Q20" s="125"/>
      <c r="R20" s="124"/>
      <c r="S20" s="124"/>
      <c r="T20" s="168"/>
      <c r="U20" s="230"/>
      <c r="V20" s="124"/>
      <c r="W20" s="124"/>
      <c r="X20" s="124"/>
      <c r="Y20" s="138"/>
      <c r="Z20" s="127" t="s">
        <v>130</v>
      </c>
      <c r="AA20" s="128"/>
      <c r="AB20" s="171"/>
      <c r="AC20" s="234"/>
      <c r="AD20" s="124"/>
      <c r="AE20" s="173"/>
      <c r="AF20" s="129"/>
      <c r="AG20" s="130"/>
      <c r="AH20" s="131"/>
      <c r="AI20" s="132"/>
      <c r="AJ20" s="133"/>
      <c r="AK20" s="238"/>
      <c r="AL20" s="134"/>
      <c r="AM20" s="135"/>
      <c r="AN20" s="183"/>
      <c r="AO20" s="184"/>
      <c r="AP20" s="185"/>
      <c r="AQ20" s="186"/>
      <c r="AR20" s="187"/>
      <c r="AS20" s="182"/>
    </row>
    <row r="21" spans="2:45" ht="16.5" thickBot="1" x14ac:dyDescent="0.3">
      <c r="B21" s="103" t="s">
        <v>439</v>
      </c>
      <c r="C21" s="120"/>
      <c r="D21" s="121">
        <v>125</v>
      </c>
      <c r="E21" s="354" t="s">
        <v>126</v>
      </c>
      <c r="F21" s="105" t="s">
        <v>441</v>
      </c>
      <c r="G21" s="105">
        <v>43758</v>
      </c>
      <c r="H21" s="105" t="s">
        <v>440</v>
      </c>
      <c r="I21" s="123">
        <v>39.645429999999998</v>
      </c>
      <c r="J21" s="123">
        <v>-81.857330000000005</v>
      </c>
      <c r="K21" s="124"/>
      <c r="L21" s="124"/>
      <c r="M21" s="125"/>
      <c r="N21" s="126"/>
      <c r="O21" s="127" t="s">
        <v>130</v>
      </c>
      <c r="P21" s="124"/>
      <c r="Q21" s="125"/>
      <c r="R21" s="124"/>
      <c r="S21" s="124"/>
      <c r="T21" s="168"/>
      <c r="U21" s="230"/>
      <c r="V21" s="124"/>
      <c r="W21" s="124"/>
      <c r="X21" s="124"/>
      <c r="Y21" s="138"/>
      <c r="Z21" s="127" t="s">
        <v>130</v>
      </c>
      <c r="AA21" s="128"/>
      <c r="AB21" s="171"/>
      <c r="AC21" s="234"/>
      <c r="AD21" s="124"/>
      <c r="AE21" s="173"/>
      <c r="AF21" s="129"/>
      <c r="AG21" s="138"/>
      <c r="AH21" s="131"/>
      <c r="AI21" s="132"/>
      <c r="AJ21" s="133"/>
      <c r="AK21" s="238"/>
      <c r="AL21" s="134"/>
      <c r="AM21" s="135"/>
      <c r="AN21" s="183"/>
      <c r="AO21" s="184"/>
      <c r="AP21" s="185"/>
      <c r="AQ21" s="186"/>
      <c r="AR21" s="187"/>
      <c r="AS21" s="182"/>
    </row>
    <row r="22" spans="2:45" ht="16.5" thickBot="1" x14ac:dyDescent="0.3">
      <c r="B22" s="103" t="s">
        <v>439</v>
      </c>
      <c r="C22" s="120"/>
      <c r="D22" s="121">
        <v>136</v>
      </c>
      <c r="E22" s="354" t="s">
        <v>126</v>
      </c>
      <c r="F22" s="105" t="s">
        <v>441</v>
      </c>
      <c r="G22" s="105">
        <v>43758</v>
      </c>
      <c r="H22" s="105" t="s">
        <v>440</v>
      </c>
      <c r="I22" s="123">
        <v>39.645960000000002</v>
      </c>
      <c r="J22" s="123">
        <v>-81.857669999999999</v>
      </c>
      <c r="K22" s="124"/>
      <c r="L22" s="124"/>
      <c r="M22" s="125"/>
      <c r="N22" s="126"/>
      <c r="O22" s="127" t="s">
        <v>130</v>
      </c>
      <c r="P22" s="124"/>
      <c r="Q22" s="125"/>
      <c r="R22" s="124"/>
      <c r="S22" s="124"/>
      <c r="T22" s="168"/>
      <c r="U22" s="230"/>
      <c r="V22" s="124"/>
      <c r="W22" s="124"/>
      <c r="X22" s="135"/>
      <c r="Y22" s="139"/>
      <c r="Z22" s="127" t="s">
        <v>130</v>
      </c>
      <c r="AA22" s="128"/>
      <c r="AB22" s="171"/>
      <c r="AC22" s="234"/>
      <c r="AD22" s="124"/>
      <c r="AE22" s="173"/>
      <c r="AF22" s="129"/>
      <c r="AG22" s="138"/>
      <c r="AH22" s="131"/>
      <c r="AI22" s="132"/>
      <c r="AJ22" s="133"/>
      <c r="AK22" s="238"/>
      <c r="AL22" s="134"/>
      <c r="AM22" s="135"/>
      <c r="AN22" s="183"/>
      <c r="AO22" s="184"/>
      <c r="AP22" s="185"/>
      <c r="AQ22" s="186"/>
      <c r="AR22" s="187"/>
      <c r="AS22" s="182"/>
    </row>
    <row r="23" spans="2:45" ht="16.5" thickBot="1" x14ac:dyDescent="0.3">
      <c r="B23" s="103" t="s">
        <v>439</v>
      </c>
      <c r="C23" s="120"/>
      <c r="D23" s="121">
        <v>146</v>
      </c>
      <c r="E23" s="354" t="s">
        <v>126</v>
      </c>
      <c r="F23" s="105" t="s">
        <v>441</v>
      </c>
      <c r="G23" s="105">
        <v>43758</v>
      </c>
      <c r="H23" s="105" t="s">
        <v>440</v>
      </c>
      <c r="I23" s="123">
        <v>39.646050000000002</v>
      </c>
      <c r="J23" s="123">
        <v>-81.857879999999994</v>
      </c>
      <c r="K23" s="124"/>
      <c r="L23" s="124"/>
      <c r="M23" s="125"/>
      <c r="N23" s="126"/>
      <c r="O23" s="127" t="s">
        <v>130</v>
      </c>
      <c r="P23" s="124"/>
      <c r="Q23" s="125"/>
      <c r="R23" s="124"/>
      <c r="S23" s="124"/>
      <c r="T23" s="168"/>
      <c r="U23" s="230"/>
      <c r="V23" s="124"/>
      <c r="W23" s="124"/>
      <c r="X23" s="135"/>
      <c r="Y23" s="139"/>
      <c r="Z23" s="127" t="s">
        <v>130</v>
      </c>
      <c r="AA23" s="128"/>
      <c r="AB23" s="171"/>
      <c r="AC23" s="234"/>
      <c r="AD23" s="124"/>
      <c r="AE23" s="173"/>
      <c r="AF23" s="129"/>
      <c r="AG23" s="138"/>
      <c r="AH23" s="131"/>
      <c r="AI23" s="132"/>
      <c r="AJ23" s="133"/>
      <c r="AK23" s="238"/>
      <c r="AL23" s="134"/>
      <c r="AM23" s="135"/>
      <c r="AN23" s="183"/>
      <c r="AO23" s="184"/>
      <c r="AP23" s="185"/>
      <c r="AQ23" s="186"/>
      <c r="AR23" s="187"/>
      <c r="AS23" s="182"/>
    </row>
    <row r="24" spans="2:45" ht="16.5" thickBot="1" x14ac:dyDescent="0.3">
      <c r="B24" s="103" t="s">
        <v>439</v>
      </c>
      <c r="C24" s="120"/>
      <c r="D24" s="121">
        <v>148</v>
      </c>
      <c r="E24" s="354" t="s">
        <v>126</v>
      </c>
      <c r="F24" s="105" t="s">
        <v>441</v>
      </c>
      <c r="G24" s="105">
        <v>43758</v>
      </c>
      <c r="H24" s="105" t="s">
        <v>440</v>
      </c>
      <c r="I24" s="123">
        <v>39.6462</v>
      </c>
      <c r="J24" s="123">
        <v>-81.857929999999996</v>
      </c>
      <c r="K24" s="124"/>
      <c r="L24" s="124"/>
      <c r="M24" s="125"/>
      <c r="N24" s="126"/>
      <c r="O24" s="127" t="s">
        <v>130</v>
      </c>
      <c r="P24" s="124"/>
      <c r="Q24" s="125"/>
      <c r="R24" s="124"/>
      <c r="S24" s="124"/>
      <c r="T24" s="168"/>
      <c r="U24" s="230"/>
      <c r="V24" s="124"/>
      <c r="W24" s="124"/>
      <c r="X24" s="135"/>
      <c r="Y24" s="139"/>
      <c r="Z24" s="127" t="s">
        <v>130</v>
      </c>
      <c r="AA24" s="128"/>
      <c r="AB24" s="171"/>
      <c r="AC24" s="234"/>
      <c r="AD24" s="124"/>
      <c r="AE24" s="173"/>
      <c r="AF24" s="129"/>
      <c r="AG24" s="138"/>
      <c r="AH24" s="131"/>
      <c r="AI24" s="132"/>
      <c r="AJ24" s="133"/>
      <c r="AK24" s="238"/>
      <c r="AL24" s="134"/>
      <c r="AM24" s="135"/>
      <c r="AN24" s="183"/>
      <c r="AO24" s="184"/>
      <c r="AP24" s="185"/>
      <c r="AQ24" s="186"/>
      <c r="AR24" s="187"/>
      <c r="AS24" s="182"/>
    </row>
    <row r="25" spans="2:45" ht="16.5" thickBot="1" x14ac:dyDescent="0.3">
      <c r="B25" s="103" t="s">
        <v>439</v>
      </c>
      <c r="C25" s="120"/>
      <c r="D25" s="121">
        <v>149</v>
      </c>
      <c r="E25" s="354" t="s">
        <v>126</v>
      </c>
      <c r="F25" s="105" t="s">
        <v>441</v>
      </c>
      <c r="G25" s="105">
        <v>43758</v>
      </c>
      <c r="H25" s="105" t="s">
        <v>440</v>
      </c>
      <c r="I25" s="123">
        <v>39.645760000000003</v>
      </c>
      <c r="J25" s="123">
        <v>-81.857799999999997</v>
      </c>
      <c r="K25" s="124"/>
      <c r="L25" s="124"/>
      <c r="M25" s="125"/>
      <c r="N25" s="137"/>
      <c r="O25" s="127" t="s">
        <v>130</v>
      </c>
      <c r="P25" s="124"/>
      <c r="Q25" s="125"/>
      <c r="R25" s="124"/>
      <c r="S25" s="124"/>
      <c r="T25" s="168"/>
      <c r="U25" s="230"/>
      <c r="V25" s="124"/>
      <c r="W25" s="124"/>
      <c r="X25" s="135"/>
      <c r="Y25" s="139"/>
      <c r="Z25" s="127" t="s">
        <v>130</v>
      </c>
      <c r="AA25" s="128"/>
      <c r="AB25" s="171"/>
      <c r="AC25" s="234"/>
      <c r="AD25" s="124"/>
      <c r="AE25" s="173"/>
      <c r="AF25" s="129"/>
      <c r="AG25" s="138"/>
      <c r="AH25" s="131"/>
      <c r="AI25" s="132"/>
      <c r="AJ25" s="133"/>
      <c r="AK25" s="238"/>
      <c r="AL25" s="134"/>
      <c r="AM25" s="135"/>
      <c r="AN25" s="183"/>
      <c r="AO25" s="184"/>
      <c r="AP25" s="185"/>
      <c r="AQ25" s="186"/>
      <c r="AR25" s="187"/>
      <c r="AS25" s="182"/>
    </row>
    <row r="26" spans="2:45" ht="16.5" thickBot="1" x14ac:dyDescent="0.3">
      <c r="B26" s="103" t="s">
        <v>439</v>
      </c>
      <c r="C26" s="120"/>
      <c r="D26" s="121">
        <v>150</v>
      </c>
      <c r="E26" s="354" t="s">
        <v>126</v>
      </c>
      <c r="F26" s="105" t="s">
        <v>441</v>
      </c>
      <c r="G26" s="105">
        <v>43758</v>
      </c>
      <c r="H26" s="105" t="s">
        <v>440</v>
      </c>
      <c r="I26" s="122">
        <v>39.646389999999997</v>
      </c>
      <c r="J26" s="122">
        <v>-81.858249999999998</v>
      </c>
      <c r="K26" s="124"/>
      <c r="L26" s="124"/>
      <c r="M26" s="125"/>
      <c r="N26" s="126"/>
      <c r="O26" s="127" t="s">
        <v>130</v>
      </c>
      <c r="P26" s="124"/>
      <c r="Q26" s="125"/>
      <c r="R26" s="124"/>
      <c r="S26" s="124"/>
      <c r="T26" s="168"/>
      <c r="U26" s="230"/>
      <c r="V26" s="124"/>
      <c r="W26" s="124"/>
      <c r="X26" s="135"/>
      <c r="Y26" s="139"/>
      <c r="Z26" s="127" t="s">
        <v>130</v>
      </c>
      <c r="AA26" s="128"/>
      <c r="AB26" s="171"/>
      <c r="AC26" s="234"/>
      <c r="AD26" s="124"/>
      <c r="AE26" s="173"/>
      <c r="AF26" s="129"/>
      <c r="AG26" s="138"/>
      <c r="AH26" s="131"/>
      <c r="AI26" s="132"/>
      <c r="AJ26" s="133"/>
      <c r="AK26" s="238"/>
      <c r="AL26" s="134"/>
      <c r="AM26" s="135"/>
      <c r="AN26" s="183"/>
      <c r="AO26" s="184"/>
      <c r="AP26" s="185"/>
      <c r="AQ26" s="186"/>
      <c r="AR26" s="187"/>
      <c r="AS26" s="182"/>
    </row>
    <row r="27" spans="2:45" ht="16.5" thickBot="1" x14ac:dyDescent="0.3">
      <c r="B27" s="103" t="s">
        <v>439</v>
      </c>
      <c r="C27" s="120"/>
      <c r="D27" s="121">
        <v>160</v>
      </c>
      <c r="E27" s="354" t="s">
        <v>126</v>
      </c>
      <c r="F27" s="105" t="s">
        <v>441</v>
      </c>
      <c r="G27" s="105">
        <v>43758</v>
      </c>
      <c r="H27" s="105" t="s">
        <v>440</v>
      </c>
      <c r="I27" s="122">
        <v>39.646160000000002</v>
      </c>
      <c r="J27" s="122">
        <v>-81.858419999999995</v>
      </c>
      <c r="K27" s="124"/>
      <c r="L27" s="124"/>
      <c r="M27" s="125"/>
      <c r="N27" s="126"/>
      <c r="O27" s="127" t="s">
        <v>130</v>
      </c>
      <c r="P27" s="124"/>
      <c r="Q27" s="125"/>
      <c r="R27" s="124"/>
      <c r="S27" s="124"/>
      <c r="T27" s="168"/>
      <c r="U27" s="230"/>
      <c r="V27" s="124"/>
      <c r="W27" s="124"/>
      <c r="X27" s="135"/>
      <c r="Y27" s="139"/>
      <c r="Z27" s="127" t="s">
        <v>130</v>
      </c>
      <c r="AA27" s="128"/>
      <c r="AB27" s="171"/>
      <c r="AC27" s="234"/>
      <c r="AD27" s="124"/>
      <c r="AE27" s="173"/>
      <c r="AF27" s="129"/>
      <c r="AG27" s="138"/>
      <c r="AH27" s="131"/>
      <c r="AI27" s="132"/>
      <c r="AJ27" s="133"/>
      <c r="AK27" s="238"/>
      <c r="AL27" s="134"/>
      <c r="AM27" s="135"/>
      <c r="AN27" s="183"/>
      <c r="AO27" s="184"/>
      <c r="AP27" s="185"/>
      <c r="AQ27" s="186"/>
      <c r="AR27" s="187"/>
      <c r="AS27" s="182"/>
    </row>
    <row r="28" spans="2:45" ht="16.5" thickBot="1" x14ac:dyDescent="0.3">
      <c r="B28" s="103" t="s">
        <v>439</v>
      </c>
      <c r="C28" s="120"/>
      <c r="D28" s="121">
        <v>161</v>
      </c>
      <c r="E28" s="354" t="s">
        <v>126</v>
      </c>
      <c r="F28" s="105" t="s">
        <v>441</v>
      </c>
      <c r="G28" s="105">
        <v>43758</v>
      </c>
      <c r="H28" s="105" t="s">
        <v>440</v>
      </c>
      <c r="I28" s="122">
        <v>39.646039999999999</v>
      </c>
      <c r="J28" s="122">
        <v>-81.858320000000006</v>
      </c>
      <c r="K28" s="124"/>
      <c r="L28" s="124"/>
      <c r="M28" s="125"/>
      <c r="N28" s="126"/>
      <c r="O28" s="127" t="s">
        <v>130</v>
      </c>
      <c r="P28" s="124"/>
      <c r="Q28" s="125"/>
      <c r="R28" s="124"/>
      <c r="S28" s="124"/>
      <c r="T28" s="168"/>
      <c r="U28" s="230"/>
      <c r="V28" s="124"/>
      <c r="W28" s="124"/>
      <c r="X28" s="135"/>
      <c r="Y28" s="139"/>
      <c r="Z28" s="127" t="s">
        <v>130</v>
      </c>
      <c r="AA28" s="128"/>
      <c r="AB28" s="171"/>
      <c r="AC28" s="234"/>
      <c r="AD28" s="124"/>
      <c r="AE28" s="173"/>
      <c r="AF28" s="129"/>
      <c r="AG28" s="138"/>
      <c r="AH28" s="131"/>
      <c r="AI28" s="132"/>
      <c r="AJ28" s="133"/>
      <c r="AK28" s="238"/>
      <c r="AL28" s="134"/>
      <c r="AM28" s="135"/>
      <c r="AN28" s="183"/>
      <c r="AO28" s="184"/>
      <c r="AP28" s="185"/>
      <c r="AQ28" s="186"/>
      <c r="AR28" s="187"/>
      <c r="AS28" s="182"/>
    </row>
    <row r="29" spans="2:45" ht="16.5" thickBot="1" x14ac:dyDescent="0.3">
      <c r="B29" s="103" t="s">
        <v>439</v>
      </c>
      <c r="C29" s="120"/>
      <c r="D29" s="121">
        <v>170</v>
      </c>
      <c r="E29" s="354" t="s">
        <v>126</v>
      </c>
      <c r="F29" s="105" t="s">
        <v>441</v>
      </c>
      <c r="G29" s="105">
        <v>43758</v>
      </c>
      <c r="H29" s="105" t="s">
        <v>440</v>
      </c>
      <c r="I29" s="122">
        <v>39.64667</v>
      </c>
      <c r="J29" s="122">
        <v>-81.858620000000002</v>
      </c>
      <c r="K29" s="124"/>
      <c r="L29" s="124"/>
      <c r="M29" s="125"/>
      <c r="N29" s="126"/>
      <c r="O29" s="127" t="s">
        <v>130</v>
      </c>
      <c r="P29" s="124"/>
      <c r="Q29" s="125"/>
      <c r="R29" s="124"/>
      <c r="S29" s="124"/>
      <c r="T29" s="168"/>
      <c r="U29" s="230"/>
      <c r="V29" s="124"/>
      <c r="W29" s="124"/>
      <c r="X29" s="135"/>
      <c r="Y29" s="139"/>
      <c r="Z29" s="127" t="s">
        <v>130</v>
      </c>
      <c r="AA29" s="128"/>
      <c r="AB29" s="171"/>
      <c r="AC29" s="234"/>
      <c r="AD29" s="124"/>
      <c r="AE29" s="173"/>
      <c r="AF29" s="129"/>
      <c r="AG29" s="138"/>
      <c r="AH29" s="131"/>
      <c r="AI29" s="132"/>
      <c r="AJ29" s="133"/>
      <c r="AK29" s="238"/>
      <c r="AL29" s="134"/>
      <c r="AM29" s="135"/>
      <c r="AN29" s="183"/>
      <c r="AO29" s="184"/>
      <c r="AP29" s="185"/>
      <c r="AQ29" s="186"/>
      <c r="AR29" s="187"/>
      <c r="AS29" s="182"/>
    </row>
    <row r="30" spans="2:45" ht="16.5" thickBot="1" x14ac:dyDescent="0.3">
      <c r="B30" s="103" t="s">
        <v>439</v>
      </c>
      <c r="C30" s="120"/>
      <c r="D30" s="121">
        <v>171</v>
      </c>
      <c r="E30" s="354" t="s">
        <v>126</v>
      </c>
      <c r="F30" s="105" t="s">
        <v>441</v>
      </c>
      <c r="G30" s="105">
        <v>43758</v>
      </c>
      <c r="H30" s="105" t="s">
        <v>440</v>
      </c>
      <c r="I30" s="122">
        <v>39.646270000000001</v>
      </c>
      <c r="J30" s="122">
        <v>-81.858720000000005</v>
      </c>
      <c r="K30" s="124"/>
      <c r="L30" s="124"/>
      <c r="M30" s="125"/>
      <c r="N30" s="126"/>
      <c r="O30" s="127" t="s">
        <v>130</v>
      </c>
      <c r="P30" s="124"/>
      <c r="Q30" s="125"/>
      <c r="R30" s="124"/>
      <c r="S30" s="124"/>
      <c r="T30" s="168"/>
      <c r="U30" s="230"/>
      <c r="V30" s="124"/>
      <c r="W30" s="124"/>
      <c r="X30" s="135"/>
      <c r="Y30" s="139"/>
      <c r="Z30" s="127" t="s">
        <v>130</v>
      </c>
      <c r="AA30" s="128"/>
      <c r="AB30" s="171"/>
      <c r="AC30" s="234"/>
      <c r="AD30" s="124"/>
      <c r="AE30" s="173"/>
      <c r="AF30" s="129"/>
      <c r="AG30" s="138"/>
      <c r="AH30" s="131"/>
      <c r="AI30" s="132"/>
      <c r="AJ30" s="133"/>
      <c r="AK30" s="238"/>
      <c r="AL30" s="134"/>
      <c r="AM30" s="135"/>
      <c r="AN30" s="183"/>
      <c r="AO30" s="184"/>
      <c r="AP30" s="185"/>
      <c r="AQ30" s="186"/>
      <c r="AR30" s="187"/>
      <c r="AS30" s="182"/>
    </row>
    <row r="31" spans="2:45" ht="16.5" thickBot="1" x14ac:dyDescent="0.3">
      <c r="B31" s="103" t="s">
        <v>439</v>
      </c>
      <c r="C31" s="120"/>
      <c r="D31" s="121">
        <v>180</v>
      </c>
      <c r="E31" s="354" t="s">
        <v>126</v>
      </c>
      <c r="F31" s="105" t="s">
        <v>441</v>
      </c>
      <c r="G31" s="105">
        <v>43758</v>
      </c>
      <c r="H31" s="105" t="s">
        <v>440</v>
      </c>
      <c r="I31" s="122">
        <v>39.646740000000001</v>
      </c>
      <c r="J31" s="122">
        <v>-81.858590000000007</v>
      </c>
      <c r="K31" s="124"/>
      <c r="L31" s="124"/>
      <c r="M31" s="125"/>
      <c r="N31" s="126"/>
      <c r="O31" s="127" t="s">
        <v>130</v>
      </c>
      <c r="P31" s="124"/>
      <c r="Q31" s="125"/>
      <c r="R31" s="124"/>
      <c r="S31" s="124"/>
      <c r="T31" s="168"/>
      <c r="U31" s="230"/>
      <c r="V31" s="124"/>
      <c r="W31" s="124"/>
      <c r="X31" s="135"/>
      <c r="Y31" s="139"/>
      <c r="Z31" s="127" t="s">
        <v>130</v>
      </c>
      <c r="AA31" s="128"/>
      <c r="AB31" s="171"/>
      <c r="AC31" s="234"/>
      <c r="AD31" s="124"/>
      <c r="AE31" s="173"/>
      <c r="AF31" s="129"/>
      <c r="AG31" s="138"/>
      <c r="AH31" s="131"/>
      <c r="AI31" s="132"/>
      <c r="AJ31" s="133"/>
      <c r="AK31" s="238"/>
      <c r="AL31" s="134"/>
      <c r="AM31" s="135"/>
      <c r="AN31" s="183"/>
      <c r="AO31" s="184"/>
      <c r="AP31" s="185"/>
      <c r="AQ31" s="186"/>
      <c r="AR31" s="187"/>
      <c r="AS31" s="182"/>
    </row>
    <row r="32" spans="2:45" ht="16.5" thickBot="1" x14ac:dyDescent="0.3">
      <c r="B32" s="103" t="s">
        <v>439</v>
      </c>
      <c r="C32" s="120"/>
      <c r="D32" s="121">
        <v>181</v>
      </c>
      <c r="E32" s="354" t="s">
        <v>126</v>
      </c>
      <c r="F32" s="105" t="s">
        <v>441</v>
      </c>
      <c r="G32" s="105">
        <v>43758</v>
      </c>
      <c r="H32" s="105" t="s">
        <v>440</v>
      </c>
      <c r="I32" s="122">
        <v>39.646650000000001</v>
      </c>
      <c r="J32" s="122">
        <v>-81.858999999999995</v>
      </c>
      <c r="K32" s="124"/>
      <c r="L32" s="124"/>
      <c r="M32" s="125"/>
      <c r="N32" s="126"/>
      <c r="O32" s="127" t="s">
        <v>130</v>
      </c>
      <c r="P32" s="124"/>
      <c r="Q32" s="125"/>
      <c r="R32" s="124"/>
      <c r="S32" s="124"/>
      <c r="T32" s="168"/>
      <c r="U32" s="230"/>
      <c r="V32" s="124"/>
      <c r="W32" s="124"/>
      <c r="X32" s="135"/>
      <c r="Y32" s="139"/>
      <c r="Z32" s="127" t="s">
        <v>130</v>
      </c>
      <c r="AA32" s="128"/>
      <c r="AB32" s="171"/>
      <c r="AC32" s="234"/>
      <c r="AD32" s="124"/>
      <c r="AE32" s="173"/>
      <c r="AF32" s="129"/>
      <c r="AG32" s="138"/>
      <c r="AH32" s="131"/>
      <c r="AI32" s="132"/>
      <c r="AJ32" s="133"/>
      <c r="AK32" s="238"/>
      <c r="AL32" s="134"/>
      <c r="AM32" s="135"/>
      <c r="AN32" s="183"/>
      <c r="AO32" s="184"/>
      <c r="AP32" s="185"/>
      <c r="AQ32" s="186"/>
      <c r="AR32" s="187"/>
      <c r="AS32" s="182"/>
    </row>
    <row r="33" spans="2:45" ht="16.5" thickBot="1" x14ac:dyDescent="0.3">
      <c r="B33" s="103" t="s">
        <v>439</v>
      </c>
      <c r="C33" s="120"/>
      <c r="D33" s="121">
        <v>190</v>
      </c>
      <c r="E33" s="354" t="s">
        <v>126</v>
      </c>
      <c r="F33" s="105" t="s">
        <v>441</v>
      </c>
      <c r="G33" s="105">
        <v>43758</v>
      </c>
      <c r="H33" s="105" t="s">
        <v>440</v>
      </c>
      <c r="I33" s="122">
        <v>39.646940000000001</v>
      </c>
      <c r="J33" s="122">
        <v>-81.858779999999996</v>
      </c>
      <c r="K33" s="124"/>
      <c r="L33" s="124"/>
      <c r="M33" s="125"/>
      <c r="N33" s="126"/>
      <c r="O33" s="127" t="s">
        <v>130</v>
      </c>
      <c r="P33" s="124"/>
      <c r="Q33" s="125"/>
      <c r="R33" s="124"/>
      <c r="S33" s="124"/>
      <c r="T33" s="168"/>
      <c r="U33" s="230"/>
      <c r="V33" s="124"/>
      <c r="W33" s="124"/>
      <c r="X33" s="135"/>
      <c r="Y33" s="139"/>
      <c r="Z33" s="127" t="s">
        <v>130</v>
      </c>
      <c r="AA33" s="128"/>
      <c r="AB33" s="171"/>
      <c r="AC33" s="234"/>
      <c r="AD33" s="124"/>
      <c r="AE33" s="173"/>
      <c r="AF33" s="129"/>
      <c r="AG33" s="138"/>
      <c r="AH33" s="131"/>
      <c r="AI33" s="132"/>
      <c r="AJ33" s="133"/>
      <c r="AK33" s="238"/>
      <c r="AL33" s="134"/>
      <c r="AM33" s="135"/>
      <c r="AN33" s="183"/>
      <c r="AO33" s="184"/>
      <c r="AP33" s="185"/>
      <c r="AQ33" s="186"/>
      <c r="AR33" s="187"/>
      <c r="AS33" s="182"/>
    </row>
    <row r="34" spans="2:45" ht="16.5" thickBot="1" x14ac:dyDescent="0.3">
      <c r="B34" s="103" t="s">
        <v>439</v>
      </c>
      <c r="C34" s="120"/>
      <c r="D34" s="121">
        <v>191</v>
      </c>
      <c r="E34" s="354" t="s">
        <v>126</v>
      </c>
      <c r="F34" s="105" t="s">
        <v>441</v>
      </c>
      <c r="G34" s="105">
        <v>43758</v>
      </c>
      <c r="H34" s="105" t="s">
        <v>440</v>
      </c>
      <c r="I34" s="122">
        <v>39.646659999999997</v>
      </c>
      <c r="J34" s="122">
        <v>-81.859110000000001</v>
      </c>
      <c r="K34" s="124"/>
      <c r="L34" s="124"/>
      <c r="M34" s="125"/>
      <c r="N34" s="126"/>
      <c r="O34" s="127" t="s">
        <v>130</v>
      </c>
      <c r="P34" s="124"/>
      <c r="Q34" s="125"/>
      <c r="R34" s="124"/>
      <c r="S34" s="124"/>
      <c r="T34" s="168"/>
      <c r="U34" s="230"/>
      <c r="V34" s="124"/>
      <c r="W34" s="124"/>
      <c r="X34" s="135"/>
      <c r="Y34" s="139"/>
      <c r="Z34" s="127" t="s">
        <v>130</v>
      </c>
      <c r="AA34" s="128"/>
      <c r="AB34" s="171"/>
      <c r="AC34" s="234"/>
      <c r="AD34" s="124"/>
      <c r="AE34" s="173"/>
      <c r="AF34" s="129"/>
      <c r="AG34" s="138"/>
      <c r="AH34" s="131"/>
      <c r="AI34" s="132"/>
      <c r="AJ34" s="133"/>
      <c r="AK34" s="238"/>
      <c r="AL34" s="134"/>
      <c r="AM34" s="135"/>
      <c r="AN34" s="183"/>
      <c r="AO34" s="184"/>
      <c r="AP34" s="185"/>
      <c r="AQ34" s="186"/>
      <c r="AR34" s="187"/>
      <c r="AS34" s="182"/>
    </row>
    <row r="35" spans="2:45" ht="16.5" thickBot="1" x14ac:dyDescent="0.3">
      <c r="B35" s="103" t="s">
        <v>439</v>
      </c>
      <c r="C35" s="120"/>
      <c r="D35" s="121">
        <v>201</v>
      </c>
      <c r="E35" s="354" t="s">
        <v>126</v>
      </c>
      <c r="F35" s="105" t="s">
        <v>441</v>
      </c>
      <c r="G35" s="105">
        <v>43758</v>
      </c>
      <c r="H35" s="105" t="s">
        <v>440</v>
      </c>
      <c r="I35" s="122">
        <v>39.646920000000001</v>
      </c>
      <c r="J35" s="122">
        <v>-81.859539999999996</v>
      </c>
      <c r="K35" s="124"/>
      <c r="L35" s="124"/>
      <c r="M35" s="125"/>
      <c r="N35" s="126"/>
      <c r="O35" s="127" t="s">
        <v>130</v>
      </c>
      <c r="P35" s="124"/>
      <c r="Q35" s="125"/>
      <c r="R35" s="124"/>
      <c r="S35" s="124"/>
      <c r="T35" s="168"/>
      <c r="U35" s="230"/>
      <c r="V35" s="124"/>
      <c r="W35" s="124"/>
      <c r="X35" s="135"/>
      <c r="Y35" s="139"/>
      <c r="Z35" s="127" t="s">
        <v>130</v>
      </c>
      <c r="AA35" s="128"/>
      <c r="AB35" s="171"/>
      <c r="AC35" s="234"/>
      <c r="AD35" s="124"/>
      <c r="AE35" s="173"/>
      <c r="AF35" s="129"/>
      <c r="AG35" s="138"/>
      <c r="AH35" s="131"/>
      <c r="AI35" s="132"/>
      <c r="AJ35" s="133"/>
      <c r="AK35" s="238"/>
      <c r="AL35" s="134"/>
      <c r="AM35" s="135"/>
      <c r="AN35" s="183"/>
      <c r="AO35" s="184"/>
      <c r="AP35" s="185"/>
      <c r="AQ35" s="186"/>
      <c r="AR35" s="187"/>
      <c r="AS35" s="182"/>
    </row>
    <row r="36" spans="2:45" ht="16.5" thickBot="1" x14ac:dyDescent="0.3">
      <c r="B36" s="103" t="s">
        <v>439</v>
      </c>
      <c r="C36" s="120"/>
      <c r="D36" s="121">
        <v>204</v>
      </c>
      <c r="E36" s="354" t="s">
        <v>126</v>
      </c>
      <c r="F36" s="105" t="s">
        <v>441</v>
      </c>
      <c r="G36" s="105">
        <v>43758</v>
      </c>
      <c r="H36" s="105" t="s">
        <v>440</v>
      </c>
      <c r="I36" s="122">
        <v>39.64714</v>
      </c>
      <c r="J36" s="122">
        <v>-81.859250000000003</v>
      </c>
      <c r="K36" s="124"/>
      <c r="L36" s="124"/>
      <c r="M36" s="125"/>
      <c r="N36" s="126"/>
      <c r="O36" s="127" t="s">
        <v>130</v>
      </c>
      <c r="P36" s="124"/>
      <c r="Q36" s="125"/>
      <c r="R36" s="124"/>
      <c r="S36" s="124"/>
      <c r="T36" s="168"/>
      <c r="U36" s="230"/>
      <c r="V36" s="124"/>
      <c r="W36" s="124"/>
      <c r="X36" s="135"/>
      <c r="Y36" s="139"/>
      <c r="Z36" s="127" t="s">
        <v>130</v>
      </c>
      <c r="AA36" s="128"/>
      <c r="AB36" s="171"/>
      <c r="AC36" s="234"/>
      <c r="AD36" s="124"/>
      <c r="AE36" s="173"/>
      <c r="AF36" s="129"/>
      <c r="AG36" s="138"/>
      <c r="AH36" s="131"/>
      <c r="AI36" s="132"/>
      <c r="AJ36" s="133"/>
      <c r="AK36" s="238"/>
      <c r="AL36" s="134"/>
      <c r="AM36" s="135"/>
      <c r="AN36" s="183"/>
      <c r="AO36" s="184"/>
      <c r="AP36" s="185"/>
      <c r="AQ36" s="186"/>
      <c r="AR36" s="187"/>
      <c r="AS36" s="182"/>
    </row>
    <row r="37" spans="2:45" ht="16.5" thickBot="1" x14ac:dyDescent="0.3">
      <c r="B37" s="103" t="s">
        <v>439</v>
      </c>
      <c r="C37" s="120"/>
      <c r="D37" s="121">
        <v>210</v>
      </c>
      <c r="E37" s="354" t="s">
        <v>126</v>
      </c>
      <c r="F37" s="105" t="s">
        <v>441</v>
      </c>
      <c r="G37" s="105">
        <v>43758</v>
      </c>
      <c r="H37" s="105" t="s">
        <v>440</v>
      </c>
      <c r="I37" s="122">
        <v>39.647070999999997</v>
      </c>
      <c r="J37" s="122">
        <v>-81.859307999999999</v>
      </c>
      <c r="K37" s="124"/>
      <c r="L37" s="124"/>
      <c r="M37" s="125"/>
      <c r="N37" s="126"/>
      <c r="O37" s="127" t="s">
        <v>130</v>
      </c>
      <c r="P37" s="124"/>
      <c r="Q37" s="125"/>
      <c r="R37" s="124"/>
      <c r="S37" s="124"/>
      <c r="T37" s="168"/>
      <c r="U37" s="230"/>
      <c r="V37" s="124"/>
      <c r="W37" s="124"/>
      <c r="X37" s="135"/>
      <c r="Y37" s="139"/>
      <c r="Z37" s="127" t="s">
        <v>130</v>
      </c>
      <c r="AA37" s="128"/>
      <c r="AB37" s="171"/>
      <c r="AC37" s="234"/>
      <c r="AD37" s="124"/>
      <c r="AE37" s="173"/>
      <c r="AF37" s="129"/>
      <c r="AG37" s="138"/>
      <c r="AH37" s="131"/>
      <c r="AI37" s="132"/>
      <c r="AJ37" s="133"/>
      <c r="AK37" s="238"/>
      <c r="AL37" s="134"/>
      <c r="AM37" s="135"/>
      <c r="AN37" s="183"/>
      <c r="AO37" s="184"/>
      <c r="AP37" s="185"/>
      <c r="AQ37" s="186"/>
      <c r="AR37" s="187"/>
      <c r="AS37" s="182"/>
    </row>
    <row r="38" spans="2:45" ht="16.5" thickBot="1" x14ac:dyDescent="0.3">
      <c r="B38" s="103" t="s">
        <v>439</v>
      </c>
      <c r="C38" s="120"/>
      <c r="D38" s="121">
        <v>221</v>
      </c>
      <c r="E38" s="354" t="s">
        <v>126</v>
      </c>
      <c r="F38" s="105" t="s">
        <v>441</v>
      </c>
      <c r="G38" s="105">
        <v>43758</v>
      </c>
      <c r="H38" s="105" t="s">
        <v>440</v>
      </c>
      <c r="I38" s="122">
        <v>39.646859999999997</v>
      </c>
      <c r="J38" s="122">
        <v>-81.859629999999996</v>
      </c>
      <c r="K38" s="124"/>
      <c r="L38" s="124"/>
      <c r="M38" s="125"/>
      <c r="N38" s="126"/>
      <c r="O38" s="127" t="s">
        <v>130</v>
      </c>
      <c r="P38" s="124"/>
      <c r="Q38" s="125"/>
      <c r="R38" s="124"/>
      <c r="S38" s="124"/>
      <c r="T38" s="168"/>
      <c r="U38" s="230"/>
      <c r="V38" s="124"/>
      <c r="W38" s="124"/>
      <c r="X38" s="135"/>
      <c r="Y38" s="139"/>
      <c r="Z38" s="127" t="s">
        <v>130</v>
      </c>
      <c r="AA38" s="128"/>
      <c r="AB38" s="171"/>
      <c r="AC38" s="234"/>
      <c r="AD38" s="124"/>
      <c r="AE38" s="173"/>
      <c r="AF38" s="129"/>
      <c r="AG38" s="138"/>
      <c r="AH38" s="131"/>
      <c r="AI38" s="132"/>
      <c r="AJ38" s="133"/>
      <c r="AK38" s="238"/>
      <c r="AL38" s="134"/>
      <c r="AM38" s="135"/>
      <c r="AN38" s="183"/>
      <c r="AO38" s="184"/>
      <c r="AP38" s="185"/>
      <c r="AQ38" s="186"/>
      <c r="AR38" s="187"/>
      <c r="AS38" s="182"/>
    </row>
    <row r="39" spans="2:45" ht="16.5" thickBot="1" x14ac:dyDescent="0.3">
      <c r="B39" s="103" t="s">
        <v>439</v>
      </c>
      <c r="C39" s="120"/>
      <c r="D39" s="121">
        <v>230</v>
      </c>
      <c r="E39" s="354" t="s">
        <v>126</v>
      </c>
      <c r="F39" s="105" t="s">
        <v>441</v>
      </c>
      <c r="G39" s="105">
        <v>43758</v>
      </c>
      <c r="H39" s="105" t="s">
        <v>440</v>
      </c>
      <c r="I39" s="122">
        <v>39.647320000000001</v>
      </c>
      <c r="J39" s="122">
        <v>-81.859520000000003</v>
      </c>
      <c r="K39" s="124"/>
      <c r="L39" s="124"/>
      <c r="M39" s="125"/>
      <c r="N39" s="126"/>
      <c r="O39" s="127" t="s">
        <v>130</v>
      </c>
      <c r="P39" s="124"/>
      <c r="Q39" s="125"/>
      <c r="R39" s="124"/>
      <c r="S39" s="124"/>
      <c r="T39" s="168"/>
      <c r="U39" s="230"/>
      <c r="V39" s="124"/>
      <c r="W39" s="124"/>
      <c r="X39" s="135"/>
      <c r="Y39" s="139"/>
      <c r="Z39" s="127" t="s">
        <v>130</v>
      </c>
      <c r="AA39" s="128"/>
      <c r="AB39" s="171"/>
      <c r="AC39" s="234"/>
      <c r="AD39" s="124"/>
      <c r="AE39" s="173"/>
      <c r="AF39" s="129"/>
      <c r="AG39" s="138"/>
      <c r="AH39" s="131"/>
      <c r="AI39" s="132"/>
      <c r="AJ39" s="133"/>
      <c r="AK39" s="238"/>
      <c r="AL39" s="134"/>
      <c r="AM39" s="135"/>
      <c r="AN39" s="183"/>
      <c r="AO39" s="184"/>
      <c r="AP39" s="185"/>
      <c r="AQ39" s="186"/>
      <c r="AR39" s="187"/>
      <c r="AS39" s="182"/>
    </row>
    <row r="40" spans="2:45" ht="16.5" thickBot="1" x14ac:dyDescent="0.3">
      <c r="B40" s="103" t="s">
        <v>439</v>
      </c>
      <c r="C40" s="120"/>
      <c r="D40" s="121">
        <v>237</v>
      </c>
      <c r="E40" s="354" t="s">
        <v>126</v>
      </c>
      <c r="F40" s="105" t="s">
        <v>441</v>
      </c>
      <c r="G40" s="105">
        <v>43758</v>
      </c>
      <c r="H40" s="105" t="s">
        <v>440</v>
      </c>
      <c r="I40" s="122">
        <v>39.647120000000001</v>
      </c>
      <c r="J40" s="122">
        <v>-81.859930000000006</v>
      </c>
      <c r="K40" s="124"/>
      <c r="L40" s="124"/>
      <c r="M40" s="125"/>
      <c r="N40" s="126"/>
      <c r="O40" s="127" t="s">
        <v>130</v>
      </c>
      <c r="P40" s="124"/>
      <c r="Q40" s="125"/>
      <c r="R40" s="124"/>
      <c r="S40" s="124"/>
      <c r="T40" s="168"/>
      <c r="U40" s="230"/>
      <c r="V40" s="124"/>
      <c r="W40" s="124"/>
      <c r="X40" s="135"/>
      <c r="Y40" s="139"/>
      <c r="Z40" s="127" t="s">
        <v>130</v>
      </c>
      <c r="AA40" s="128"/>
      <c r="AB40" s="171"/>
      <c r="AC40" s="234"/>
      <c r="AD40" s="124"/>
      <c r="AE40" s="173"/>
      <c r="AF40" s="129"/>
      <c r="AG40" s="138"/>
      <c r="AH40" s="131"/>
      <c r="AI40" s="132"/>
      <c r="AJ40" s="133"/>
      <c r="AK40" s="238"/>
      <c r="AL40" s="134"/>
      <c r="AM40" s="135"/>
      <c r="AN40" s="183"/>
      <c r="AO40" s="184"/>
      <c r="AP40" s="185"/>
      <c r="AQ40" s="186"/>
      <c r="AR40" s="187"/>
      <c r="AS40" s="182"/>
    </row>
    <row r="41" spans="2:45" ht="16.5" thickBot="1" x14ac:dyDescent="0.3">
      <c r="B41" s="103" t="s">
        <v>439</v>
      </c>
      <c r="C41" s="120"/>
      <c r="D41" s="121">
        <v>243</v>
      </c>
      <c r="E41" s="354" t="s">
        <v>126</v>
      </c>
      <c r="F41" s="105" t="s">
        <v>441</v>
      </c>
      <c r="G41" s="105">
        <v>43758</v>
      </c>
      <c r="H41" s="105" t="s">
        <v>440</v>
      </c>
      <c r="I41" s="122">
        <v>39.647350000000003</v>
      </c>
      <c r="J41" s="122">
        <v>-81.860069999999993</v>
      </c>
      <c r="K41" s="124"/>
      <c r="L41" s="124"/>
      <c r="M41" s="125"/>
      <c r="N41" s="126"/>
      <c r="O41" s="127" t="s">
        <v>130</v>
      </c>
      <c r="P41" s="124"/>
      <c r="Q41" s="125"/>
      <c r="R41" s="124"/>
      <c r="S41" s="124"/>
      <c r="T41" s="168"/>
      <c r="U41" s="230"/>
      <c r="V41" s="124"/>
      <c r="W41" s="124"/>
      <c r="X41" s="135"/>
      <c r="Y41" s="139"/>
      <c r="Z41" s="127" t="s">
        <v>130</v>
      </c>
      <c r="AA41" s="128"/>
      <c r="AB41" s="171"/>
      <c r="AC41" s="234"/>
      <c r="AD41" s="124"/>
      <c r="AE41" s="173"/>
      <c r="AF41" s="129"/>
      <c r="AG41" s="138"/>
      <c r="AH41" s="131"/>
      <c r="AI41" s="132"/>
      <c r="AJ41" s="133"/>
      <c r="AK41" s="238"/>
      <c r="AL41" s="134"/>
      <c r="AM41" s="135"/>
      <c r="AN41" s="183"/>
      <c r="AO41" s="184"/>
      <c r="AP41" s="185"/>
      <c r="AQ41" s="186"/>
      <c r="AR41" s="187"/>
      <c r="AS41" s="182"/>
    </row>
    <row r="42" spans="2:45" ht="16.5" thickBot="1" x14ac:dyDescent="0.3">
      <c r="B42" s="103" t="s">
        <v>439</v>
      </c>
      <c r="C42" s="120"/>
      <c r="D42" s="121">
        <v>250</v>
      </c>
      <c r="E42" s="354" t="s">
        <v>126</v>
      </c>
      <c r="F42" s="105" t="s">
        <v>441</v>
      </c>
      <c r="G42" s="105">
        <v>43758</v>
      </c>
      <c r="H42" s="105" t="s">
        <v>440</v>
      </c>
      <c r="I42" s="122">
        <v>39.6477</v>
      </c>
      <c r="J42" s="122">
        <v>-81.859759999999994</v>
      </c>
      <c r="K42" s="124"/>
      <c r="L42" s="124"/>
      <c r="M42" s="125"/>
      <c r="N42" s="126"/>
      <c r="O42" s="127" t="s">
        <v>130</v>
      </c>
      <c r="P42" s="124"/>
      <c r="Q42" s="125"/>
      <c r="R42" s="124"/>
      <c r="S42" s="124"/>
      <c r="T42" s="168"/>
      <c r="U42" s="230"/>
      <c r="V42" s="124"/>
      <c r="W42" s="124"/>
      <c r="X42" s="135"/>
      <c r="Y42" s="139"/>
      <c r="Z42" s="127" t="s">
        <v>130</v>
      </c>
      <c r="AA42" s="128"/>
      <c r="AB42" s="171"/>
      <c r="AC42" s="234"/>
      <c r="AD42" s="124"/>
      <c r="AE42" s="173"/>
      <c r="AF42" s="129"/>
      <c r="AG42" s="138"/>
      <c r="AH42" s="131"/>
      <c r="AI42" s="132"/>
      <c r="AJ42" s="133"/>
      <c r="AK42" s="238"/>
      <c r="AL42" s="134"/>
      <c r="AM42" s="135"/>
      <c r="AN42" s="183"/>
      <c r="AO42" s="184"/>
      <c r="AP42" s="185"/>
      <c r="AQ42" s="186"/>
      <c r="AR42" s="187"/>
      <c r="AS42" s="182"/>
    </row>
    <row r="43" spans="2:45" ht="16.5" thickBot="1" x14ac:dyDescent="0.3">
      <c r="B43" s="103" t="s">
        <v>439</v>
      </c>
      <c r="C43" s="120"/>
      <c r="D43" s="121">
        <v>251</v>
      </c>
      <c r="E43" s="354" t="s">
        <v>126</v>
      </c>
      <c r="F43" s="105" t="s">
        <v>441</v>
      </c>
      <c r="G43" s="105">
        <v>43758</v>
      </c>
      <c r="H43" s="105" t="s">
        <v>440</v>
      </c>
      <c r="I43" s="122">
        <v>39.64743</v>
      </c>
      <c r="J43" s="122">
        <v>-81.860079999999996</v>
      </c>
      <c r="K43" s="124"/>
      <c r="L43" s="124"/>
      <c r="M43" s="125"/>
      <c r="N43" s="126"/>
      <c r="O43" s="127" t="s">
        <v>130</v>
      </c>
      <c r="P43" s="124"/>
      <c r="Q43" s="125"/>
      <c r="R43" s="124"/>
      <c r="S43" s="124"/>
      <c r="T43" s="168"/>
      <c r="U43" s="230"/>
      <c r="V43" s="124"/>
      <c r="W43" s="124"/>
      <c r="X43" s="135"/>
      <c r="Y43" s="139"/>
      <c r="Z43" s="127" t="s">
        <v>130</v>
      </c>
      <c r="AA43" s="128"/>
      <c r="AB43" s="171"/>
      <c r="AC43" s="234"/>
      <c r="AD43" s="124"/>
      <c r="AE43" s="173"/>
      <c r="AF43" s="129"/>
      <c r="AG43" s="138"/>
      <c r="AH43" s="131"/>
      <c r="AI43" s="132"/>
      <c r="AJ43" s="133"/>
      <c r="AK43" s="238"/>
      <c r="AL43" s="134"/>
      <c r="AM43" s="135"/>
      <c r="AN43" s="183"/>
      <c r="AO43" s="184"/>
      <c r="AP43" s="185"/>
      <c r="AQ43" s="186"/>
      <c r="AR43" s="187"/>
      <c r="AS43" s="182"/>
    </row>
    <row r="44" spans="2:45" ht="16.5" thickBot="1" x14ac:dyDescent="0.3">
      <c r="B44" s="103" t="s">
        <v>439</v>
      </c>
      <c r="C44" s="120"/>
      <c r="D44" s="121">
        <v>261</v>
      </c>
      <c r="E44" s="354" t="s">
        <v>126</v>
      </c>
      <c r="F44" s="105" t="s">
        <v>441</v>
      </c>
      <c r="G44" s="105">
        <v>43758</v>
      </c>
      <c r="H44" s="105" t="s">
        <v>440</v>
      </c>
      <c r="I44" s="122">
        <v>39.647530000000003</v>
      </c>
      <c r="J44" s="122">
        <v>-81.860309999999998</v>
      </c>
      <c r="K44" s="124"/>
      <c r="L44" s="124"/>
      <c r="M44" s="125"/>
      <c r="N44" s="126"/>
      <c r="O44" s="127" t="s">
        <v>130</v>
      </c>
      <c r="P44" s="124"/>
      <c r="Q44" s="125"/>
      <c r="R44" s="124"/>
      <c r="S44" s="124"/>
      <c r="T44" s="168"/>
      <c r="U44" s="230"/>
      <c r="V44" s="124"/>
      <c r="W44" s="124"/>
      <c r="X44" s="135"/>
      <c r="Y44" s="139"/>
      <c r="Z44" s="127" t="s">
        <v>130</v>
      </c>
      <c r="AA44" s="128"/>
      <c r="AB44" s="171"/>
      <c r="AC44" s="234"/>
      <c r="AD44" s="124"/>
      <c r="AE44" s="173"/>
      <c r="AF44" s="129"/>
      <c r="AG44" s="138"/>
      <c r="AH44" s="131"/>
      <c r="AI44" s="132"/>
      <c r="AJ44" s="133"/>
      <c r="AK44" s="238"/>
      <c r="AL44" s="134"/>
      <c r="AM44" s="135"/>
      <c r="AN44" s="183"/>
      <c r="AO44" s="184"/>
      <c r="AP44" s="185"/>
      <c r="AQ44" s="186"/>
      <c r="AR44" s="187"/>
      <c r="AS44" s="182"/>
    </row>
    <row r="45" spans="2:45" ht="16.5" thickBot="1" x14ac:dyDescent="0.3">
      <c r="B45" s="103" t="s">
        <v>439</v>
      </c>
      <c r="C45" s="120"/>
      <c r="D45" s="121">
        <v>311</v>
      </c>
      <c r="E45" s="354" t="s">
        <v>126</v>
      </c>
      <c r="F45" s="105" t="s">
        <v>441</v>
      </c>
      <c r="G45" s="105">
        <v>43758</v>
      </c>
      <c r="H45" s="105" t="s">
        <v>440</v>
      </c>
      <c r="I45" s="122">
        <v>39.647860000000001</v>
      </c>
      <c r="J45" s="122">
        <v>-81.860489999999999</v>
      </c>
      <c r="K45" s="124"/>
      <c r="L45" s="124"/>
      <c r="M45" s="125"/>
      <c r="N45" s="126"/>
      <c r="O45" s="127" t="s">
        <v>130</v>
      </c>
      <c r="P45" s="124"/>
      <c r="Q45" s="125"/>
      <c r="R45" s="124"/>
      <c r="S45" s="124"/>
      <c r="T45" s="168"/>
      <c r="U45" s="230"/>
      <c r="V45" s="124"/>
      <c r="W45" s="124"/>
      <c r="X45" s="135"/>
      <c r="Y45" s="139"/>
      <c r="Z45" s="127" t="s">
        <v>130</v>
      </c>
      <c r="AA45" s="128"/>
      <c r="AB45" s="171"/>
      <c r="AC45" s="234"/>
      <c r="AD45" s="124"/>
      <c r="AE45" s="173"/>
      <c r="AF45" s="129"/>
      <c r="AG45" s="138"/>
      <c r="AH45" s="131"/>
      <c r="AI45" s="132"/>
      <c r="AJ45" s="133"/>
      <c r="AK45" s="238"/>
      <c r="AL45" s="134"/>
      <c r="AM45" s="135"/>
      <c r="AN45" s="183"/>
      <c r="AO45" s="184"/>
      <c r="AP45" s="185"/>
      <c r="AQ45" s="186"/>
      <c r="AR45" s="187"/>
      <c r="AS45" s="182"/>
    </row>
    <row r="46" spans="2:45" ht="16.5" thickBot="1" x14ac:dyDescent="0.3">
      <c r="B46" s="103" t="s">
        <v>439</v>
      </c>
      <c r="C46" s="120"/>
      <c r="D46" s="121">
        <v>320</v>
      </c>
      <c r="E46" s="354" t="s">
        <v>126</v>
      </c>
      <c r="F46" s="105" t="s">
        <v>441</v>
      </c>
      <c r="G46" s="105">
        <v>43758</v>
      </c>
      <c r="H46" s="105" t="s">
        <v>440</v>
      </c>
      <c r="I46" s="122">
        <v>39.648400000000002</v>
      </c>
      <c r="J46" s="122">
        <v>-81.860460000000003</v>
      </c>
      <c r="K46" s="124"/>
      <c r="L46" s="124"/>
      <c r="M46" s="125"/>
      <c r="N46" s="126"/>
      <c r="O46" s="127" t="s">
        <v>130</v>
      </c>
      <c r="P46" s="124"/>
      <c r="Q46" s="125"/>
      <c r="R46" s="124"/>
      <c r="S46" s="124"/>
      <c r="T46" s="168"/>
      <c r="U46" s="230"/>
      <c r="V46" s="124"/>
      <c r="W46" s="124"/>
      <c r="X46" s="135"/>
      <c r="Y46" s="139"/>
      <c r="Z46" s="127" t="s">
        <v>130</v>
      </c>
      <c r="AA46" s="128"/>
      <c r="AB46" s="171"/>
      <c r="AC46" s="234"/>
      <c r="AD46" s="124"/>
      <c r="AE46" s="173"/>
      <c r="AF46" s="129"/>
      <c r="AG46" s="138"/>
      <c r="AH46" s="131"/>
      <c r="AI46" s="132"/>
      <c r="AJ46" s="133"/>
      <c r="AK46" s="238"/>
      <c r="AL46" s="134"/>
      <c r="AM46" s="135"/>
      <c r="AN46" s="183"/>
      <c r="AO46" s="184"/>
      <c r="AP46" s="185"/>
      <c r="AQ46" s="188"/>
      <c r="AR46" s="189"/>
      <c r="AS46" s="182"/>
    </row>
    <row r="47" spans="2:45" ht="16.5" thickBot="1" x14ac:dyDescent="0.3">
      <c r="B47" s="103" t="s">
        <v>439</v>
      </c>
      <c r="C47" s="120"/>
      <c r="D47" s="121">
        <v>321</v>
      </c>
      <c r="E47" s="354" t="s">
        <v>126</v>
      </c>
      <c r="F47" s="105" t="s">
        <v>441</v>
      </c>
      <c r="G47" s="105">
        <v>43758</v>
      </c>
      <c r="H47" s="105" t="s">
        <v>440</v>
      </c>
      <c r="I47" s="122">
        <v>39.64819</v>
      </c>
      <c r="J47" s="122">
        <v>-81.861249999999998</v>
      </c>
      <c r="K47" s="124"/>
      <c r="L47" s="124"/>
      <c r="M47" s="125"/>
      <c r="N47" s="126"/>
      <c r="O47" s="127" t="s">
        <v>130</v>
      </c>
      <c r="P47" s="124"/>
      <c r="Q47" s="125"/>
      <c r="R47" s="124"/>
      <c r="S47" s="124"/>
      <c r="T47" s="168"/>
      <c r="U47" s="230"/>
      <c r="V47" s="124"/>
      <c r="W47" s="124"/>
      <c r="X47" s="135"/>
      <c r="Y47" s="139"/>
      <c r="Z47" s="127" t="s">
        <v>130</v>
      </c>
      <c r="AA47" s="128"/>
      <c r="AB47" s="171"/>
      <c r="AC47" s="234"/>
      <c r="AD47" s="124"/>
      <c r="AE47" s="173"/>
      <c r="AF47" s="129"/>
      <c r="AG47" s="138"/>
      <c r="AH47" s="131"/>
      <c r="AI47" s="132"/>
      <c r="AJ47" s="133"/>
      <c r="AK47" s="238"/>
      <c r="AL47" s="134"/>
      <c r="AM47" s="135"/>
      <c r="AN47" s="183"/>
      <c r="AO47" s="184"/>
      <c r="AP47" s="185"/>
      <c r="AQ47" s="188"/>
      <c r="AR47" s="189"/>
      <c r="AS47" s="182"/>
    </row>
    <row r="48" spans="2:45" ht="16.5" thickBot="1" x14ac:dyDescent="0.3">
      <c r="B48" s="103" t="s">
        <v>439</v>
      </c>
      <c r="C48" s="120"/>
      <c r="D48" s="121">
        <v>390</v>
      </c>
      <c r="E48" s="354" t="s">
        <v>126</v>
      </c>
      <c r="F48" s="105" t="s">
        <v>441</v>
      </c>
      <c r="G48" s="105">
        <v>43758</v>
      </c>
      <c r="H48" s="105" t="s">
        <v>440</v>
      </c>
      <c r="I48" s="122">
        <v>39.648760000000003</v>
      </c>
      <c r="J48" s="122">
        <v>-81.860889999999998</v>
      </c>
      <c r="K48" s="124"/>
      <c r="L48" s="124"/>
      <c r="M48" s="125"/>
      <c r="N48" s="126"/>
      <c r="O48" s="127" t="s">
        <v>130</v>
      </c>
      <c r="P48" s="124"/>
      <c r="Q48" s="125"/>
      <c r="R48" s="124"/>
      <c r="S48" s="124"/>
      <c r="T48" s="168"/>
      <c r="U48" s="230"/>
      <c r="V48" s="124"/>
      <c r="W48" s="124"/>
      <c r="X48" s="135"/>
      <c r="Y48" s="139"/>
      <c r="Z48" s="127" t="s">
        <v>130</v>
      </c>
      <c r="AA48" s="128"/>
      <c r="AB48" s="171"/>
      <c r="AC48" s="234"/>
      <c r="AD48" s="124"/>
      <c r="AE48" s="173"/>
      <c r="AF48" s="129"/>
      <c r="AG48" s="138"/>
      <c r="AH48" s="131"/>
      <c r="AI48" s="132"/>
      <c r="AJ48" s="133"/>
      <c r="AK48" s="238"/>
      <c r="AL48" s="134"/>
      <c r="AM48" s="135"/>
      <c r="AN48" s="183"/>
      <c r="AO48" s="184"/>
      <c r="AP48" s="185"/>
      <c r="AQ48" s="188"/>
      <c r="AR48" s="189"/>
      <c r="AS48" s="182"/>
    </row>
    <row r="49" spans="2:45" ht="16.5" thickBot="1" x14ac:dyDescent="0.3">
      <c r="B49" s="103" t="s">
        <v>439</v>
      </c>
      <c r="C49" s="120"/>
      <c r="D49" s="121">
        <v>402</v>
      </c>
      <c r="E49" s="354" t="s">
        <v>126</v>
      </c>
      <c r="F49" s="105" t="s">
        <v>441</v>
      </c>
      <c r="G49" s="105">
        <v>43758</v>
      </c>
      <c r="H49" s="105" t="s">
        <v>440</v>
      </c>
      <c r="I49" s="122">
        <v>39.648719999999997</v>
      </c>
      <c r="J49" s="122">
        <v>-81.861279999999994</v>
      </c>
      <c r="K49" s="124"/>
      <c r="L49" s="124"/>
      <c r="M49" s="125"/>
      <c r="N49" s="126"/>
      <c r="O49" s="127" t="s">
        <v>130</v>
      </c>
      <c r="P49" s="124"/>
      <c r="Q49" s="125"/>
      <c r="R49" s="124"/>
      <c r="S49" s="124"/>
      <c r="T49" s="168"/>
      <c r="U49" s="230"/>
      <c r="V49" s="124"/>
      <c r="W49" s="124"/>
      <c r="X49" s="135"/>
      <c r="Y49" s="139"/>
      <c r="Z49" s="127" t="s">
        <v>130</v>
      </c>
      <c r="AA49" s="128"/>
      <c r="AB49" s="171"/>
      <c r="AC49" s="234"/>
      <c r="AD49" s="124"/>
      <c r="AE49" s="173"/>
      <c r="AF49" s="129"/>
      <c r="AG49" s="138"/>
      <c r="AH49" s="131"/>
      <c r="AI49" s="132"/>
      <c r="AJ49" s="133"/>
      <c r="AK49" s="238"/>
      <c r="AL49" s="134"/>
      <c r="AM49" s="135"/>
      <c r="AN49" s="183"/>
      <c r="AO49" s="184"/>
      <c r="AP49" s="185"/>
      <c r="AQ49" s="188"/>
      <c r="AR49" s="189"/>
      <c r="AS49" s="190"/>
    </row>
    <row r="50" spans="2:45" ht="16.5" thickBot="1" x14ac:dyDescent="0.3">
      <c r="B50" s="103" t="s">
        <v>439</v>
      </c>
      <c r="C50" s="120"/>
      <c r="D50" s="121">
        <v>422</v>
      </c>
      <c r="E50" s="354" t="s">
        <v>126</v>
      </c>
      <c r="F50" s="105" t="s">
        <v>441</v>
      </c>
      <c r="G50" s="105">
        <v>43758</v>
      </c>
      <c r="H50" s="105" t="s">
        <v>440</v>
      </c>
      <c r="I50" s="122">
        <v>39.649230000000003</v>
      </c>
      <c r="J50" s="122">
        <v>-80.861320000000006</v>
      </c>
      <c r="K50" s="124"/>
      <c r="L50" s="124"/>
      <c r="M50" s="125"/>
      <c r="N50" s="126"/>
      <c r="O50" s="127" t="s">
        <v>130</v>
      </c>
      <c r="P50" s="124"/>
      <c r="Q50" s="125"/>
      <c r="R50" s="124"/>
      <c r="S50" s="124"/>
      <c r="T50" s="168"/>
      <c r="U50" s="230"/>
      <c r="V50" s="124"/>
      <c r="W50" s="124"/>
      <c r="X50" s="135"/>
      <c r="Y50" s="139"/>
      <c r="Z50" s="127" t="s">
        <v>130</v>
      </c>
      <c r="AA50" s="128"/>
      <c r="AB50" s="171"/>
      <c r="AC50" s="234"/>
      <c r="AD50" s="124"/>
      <c r="AE50" s="173"/>
      <c r="AF50" s="129"/>
      <c r="AG50" s="138"/>
      <c r="AH50" s="131"/>
      <c r="AI50" s="132"/>
      <c r="AJ50" s="133"/>
      <c r="AK50" s="238"/>
      <c r="AL50" s="134"/>
      <c r="AM50" s="135"/>
      <c r="AN50" s="183"/>
      <c r="AO50" s="184"/>
      <c r="AP50" s="185"/>
      <c r="AQ50" s="188"/>
      <c r="AR50" s="189"/>
      <c r="AS50" s="190"/>
    </row>
    <row r="51" spans="2:45" ht="16.5" thickBot="1" x14ac:dyDescent="0.3">
      <c r="B51" s="103" t="s">
        <v>439</v>
      </c>
      <c r="C51" s="120"/>
      <c r="D51" s="121">
        <v>432</v>
      </c>
      <c r="E51" s="354" t="s">
        <v>126</v>
      </c>
      <c r="F51" s="105" t="s">
        <v>441</v>
      </c>
      <c r="G51" s="105">
        <v>43758</v>
      </c>
      <c r="H51" s="105" t="s">
        <v>440</v>
      </c>
      <c r="I51" s="122">
        <v>39.649290000000001</v>
      </c>
      <c r="J51" s="122">
        <v>-81.861660000000001</v>
      </c>
      <c r="K51" s="124"/>
      <c r="L51" s="124"/>
      <c r="M51" s="125"/>
      <c r="N51" s="126"/>
      <c r="O51" s="127" t="s">
        <v>130</v>
      </c>
      <c r="P51" s="124"/>
      <c r="Q51" s="125"/>
      <c r="R51" s="124"/>
      <c r="S51" s="124"/>
      <c r="T51" s="168"/>
      <c r="U51" s="230"/>
      <c r="V51" s="124"/>
      <c r="W51" s="124"/>
      <c r="X51" s="135"/>
      <c r="Y51" s="139"/>
      <c r="Z51" s="127" t="s">
        <v>130</v>
      </c>
      <c r="AA51" s="128"/>
      <c r="AB51" s="171"/>
      <c r="AC51" s="234"/>
      <c r="AD51" s="124"/>
      <c r="AE51" s="173"/>
      <c r="AF51" s="129"/>
      <c r="AG51" s="138"/>
      <c r="AH51" s="131"/>
      <c r="AI51" s="132"/>
      <c r="AJ51" s="133"/>
      <c r="AK51" s="238"/>
      <c r="AL51" s="134"/>
      <c r="AM51" s="135"/>
      <c r="AN51" s="183"/>
      <c r="AO51" s="184"/>
      <c r="AP51" s="185"/>
      <c r="AQ51" s="188"/>
      <c r="AR51" s="189"/>
      <c r="AS51" s="182"/>
    </row>
    <row r="52" spans="2:45" ht="16.5" thickBot="1" x14ac:dyDescent="0.3">
      <c r="B52" s="103" t="s">
        <v>439</v>
      </c>
      <c r="C52" s="120"/>
      <c r="D52" s="121">
        <v>442</v>
      </c>
      <c r="E52" s="354" t="s">
        <v>126</v>
      </c>
      <c r="F52" s="105" t="s">
        <v>441</v>
      </c>
      <c r="G52" s="105">
        <v>43758</v>
      </c>
      <c r="H52" s="105" t="s">
        <v>440</v>
      </c>
      <c r="I52" s="122">
        <v>39.649320000000003</v>
      </c>
      <c r="J52" s="122">
        <v>-81.861699999999999</v>
      </c>
      <c r="K52" s="124"/>
      <c r="L52" s="124"/>
      <c r="M52" s="125"/>
      <c r="N52" s="126"/>
      <c r="O52" s="127" t="s">
        <v>130</v>
      </c>
      <c r="P52" s="124"/>
      <c r="Q52" s="125"/>
      <c r="R52" s="124"/>
      <c r="S52" s="124"/>
      <c r="T52" s="168"/>
      <c r="U52" s="230"/>
      <c r="V52" s="124"/>
      <c r="W52" s="124"/>
      <c r="X52" s="135"/>
      <c r="Y52" s="139"/>
      <c r="Z52" s="127" t="s">
        <v>130</v>
      </c>
      <c r="AA52" s="128"/>
      <c r="AB52" s="171"/>
      <c r="AC52" s="234"/>
      <c r="AD52" s="124"/>
      <c r="AE52" s="173"/>
      <c r="AF52" s="129"/>
      <c r="AG52" s="138"/>
      <c r="AH52" s="131"/>
      <c r="AI52" s="132"/>
      <c r="AJ52" s="133"/>
      <c r="AK52" s="238"/>
      <c r="AL52" s="134"/>
      <c r="AM52" s="135"/>
      <c r="AN52" s="183"/>
      <c r="AO52" s="184"/>
      <c r="AP52" s="185"/>
      <c r="AQ52" s="188"/>
      <c r="AR52" s="189"/>
      <c r="AS52" s="190"/>
    </row>
    <row r="53" spans="2:45" ht="16.5" thickBot="1" x14ac:dyDescent="0.3">
      <c r="B53" s="103" t="s">
        <v>439</v>
      </c>
      <c r="C53" s="120"/>
      <c r="D53" s="121">
        <v>449</v>
      </c>
      <c r="E53" s="354" t="s">
        <v>126</v>
      </c>
      <c r="F53" s="105" t="s">
        <v>441</v>
      </c>
      <c r="G53" s="105">
        <v>43758</v>
      </c>
      <c r="H53" s="105" t="s">
        <v>440</v>
      </c>
      <c r="I53" s="122">
        <v>39.64893</v>
      </c>
      <c r="J53" s="122">
        <v>-81.862300000000005</v>
      </c>
      <c r="K53" s="124"/>
      <c r="L53" s="124"/>
      <c r="M53" s="125"/>
      <c r="N53" s="126"/>
      <c r="O53" s="127" t="s">
        <v>130</v>
      </c>
      <c r="P53" s="124"/>
      <c r="Q53" s="125"/>
      <c r="R53" s="124"/>
      <c r="S53" s="124"/>
      <c r="T53" s="168"/>
      <c r="U53" s="230"/>
      <c r="V53" s="124"/>
      <c r="W53" s="124"/>
      <c r="X53" s="135"/>
      <c r="Y53" s="139"/>
      <c r="Z53" s="127" t="s">
        <v>130</v>
      </c>
      <c r="AA53" s="128"/>
      <c r="AB53" s="171"/>
      <c r="AC53" s="234"/>
      <c r="AD53" s="124"/>
      <c r="AE53" s="173"/>
      <c r="AF53" s="129"/>
      <c r="AG53" s="138"/>
      <c r="AH53" s="131"/>
      <c r="AI53" s="132"/>
      <c r="AJ53" s="133"/>
      <c r="AK53" s="238"/>
      <c r="AL53" s="134"/>
      <c r="AM53" s="135"/>
      <c r="AN53" s="183"/>
      <c r="AO53" s="184"/>
      <c r="AP53" s="185"/>
      <c r="AQ53" s="188"/>
      <c r="AR53" s="189"/>
      <c r="AS53" s="190"/>
    </row>
    <row r="54" spans="2:45" ht="16.5" thickBot="1" x14ac:dyDescent="0.3">
      <c r="B54" s="356" t="s">
        <v>439</v>
      </c>
      <c r="C54" s="120"/>
      <c r="D54" s="121" t="s">
        <v>465</v>
      </c>
      <c r="E54" s="354" t="s">
        <v>126</v>
      </c>
      <c r="F54" s="105" t="s">
        <v>441</v>
      </c>
      <c r="G54" s="105">
        <v>43758</v>
      </c>
      <c r="H54" s="105" t="s">
        <v>440</v>
      </c>
      <c r="I54" s="122">
        <v>39.64893</v>
      </c>
      <c r="J54" s="122">
        <v>-81.861999999999995</v>
      </c>
      <c r="K54" s="124"/>
      <c r="L54" s="124"/>
      <c r="M54" s="125"/>
      <c r="N54" s="126"/>
      <c r="O54" s="127" t="s">
        <v>130</v>
      </c>
      <c r="P54" s="124"/>
      <c r="Q54" s="125"/>
      <c r="R54" s="124"/>
      <c r="S54" s="124"/>
      <c r="T54" s="168"/>
      <c r="U54" s="230"/>
      <c r="V54" s="124"/>
      <c r="W54" s="124"/>
      <c r="X54" s="135"/>
      <c r="Y54" s="139"/>
      <c r="Z54" s="127" t="s">
        <v>130</v>
      </c>
      <c r="AA54" s="128"/>
      <c r="AB54" s="171"/>
      <c r="AC54" s="234"/>
      <c r="AD54" s="124"/>
      <c r="AE54" s="173"/>
      <c r="AF54" s="129"/>
      <c r="AG54" s="138"/>
      <c r="AH54" s="131"/>
      <c r="AI54" s="132"/>
      <c r="AJ54" s="133"/>
      <c r="AK54" s="238"/>
      <c r="AL54" s="134"/>
      <c r="AM54" s="135"/>
      <c r="AN54" s="183"/>
      <c r="AO54" s="184"/>
      <c r="AP54" s="185"/>
      <c r="AQ54" s="188"/>
      <c r="AR54" s="189"/>
      <c r="AS54" s="190"/>
    </row>
    <row r="55" spans="2:45" ht="16.5" thickBot="1" x14ac:dyDescent="0.3">
      <c r="B55" s="103" t="s">
        <v>439</v>
      </c>
      <c r="C55" s="120"/>
      <c r="D55" s="121">
        <v>514</v>
      </c>
      <c r="E55" s="354" t="s">
        <v>126</v>
      </c>
      <c r="F55" s="105" t="s">
        <v>441</v>
      </c>
      <c r="G55" s="105">
        <v>43758</v>
      </c>
      <c r="H55" s="105" t="s">
        <v>440</v>
      </c>
      <c r="I55" s="122">
        <v>39.649830000000001</v>
      </c>
      <c r="J55" s="122">
        <v>-81.861879999999999</v>
      </c>
      <c r="K55" s="124"/>
      <c r="L55" s="124"/>
      <c r="M55" s="125"/>
      <c r="N55" s="126"/>
      <c r="O55" s="127" t="s">
        <v>130</v>
      </c>
      <c r="P55" s="124"/>
      <c r="Q55" s="125"/>
      <c r="R55" s="124"/>
      <c r="S55" s="124"/>
      <c r="T55" s="168"/>
      <c r="U55" s="230"/>
      <c r="V55" s="124"/>
      <c r="W55" s="124"/>
      <c r="X55" s="135"/>
      <c r="Y55" s="139"/>
      <c r="Z55" s="127" t="s">
        <v>130</v>
      </c>
      <c r="AA55" s="128"/>
      <c r="AB55" s="171"/>
      <c r="AC55" s="234"/>
      <c r="AD55" s="124"/>
      <c r="AE55" s="173"/>
      <c r="AF55" s="129"/>
      <c r="AG55" s="138"/>
      <c r="AH55" s="131"/>
      <c r="AI55" s="132"/>
      <c r="AJ55" s="133"/>
      <c r="AK55" s="238"/>
      <c r="AL55" s="134"/>
      <c r="AM55" s="135"/>
      <c r="AN55" s="183"/>
      <c r="AO55" s="184"/>
      <c r="AP55" s="185"/>
      <c r="AQ55" s="188"/>
      <c r="AR55" s="189"/>
      <c r="AS55" s="190"/>
    </row>
    <row r="56" spans="2:45" ht="16.5" thickBot="1" x14ac:dyDescent="0.3">
      <c r="B56" s="103" t="s">
        <v>439</v>
      </c>
      <c r="C56" s="120"/>
      <c r="D56" s="121">
        <v>521</v>
      </c>
      <c r="E56" s="354" t="s">
        <v>126</v>
      </c>
      <c r="F56" s="105" t="s">
        <v>441</v>
      </c>
      <c r="G56" s="105">
        <v>43758</v>
      </c>
      <c r="H56" s="105" t="s">
        <v>440</v>
      </c>
      <c r="I56" s="122">
        <v>39.649859999999997</v>
      </c>
      <c r="J56" s="122">
        <v>-81.862750000000005</v>
      </c>
      <c r="K56" s="124"/>
      <c r="L56" s="124"/>
      <c r="M56" s="125"/>
      <c r="N56" s="126"/>
      <c r="O56" s="127" t="s">
        <v>130</v>
      </c>
      <c r="P56" s="124"/>
      <c r="Q56" s="125"/>
      <c r="R56" s="124"/>
      <c r="S56" s="124"/>
      <c r="T56" s="168"/>
      <c r="U56" s="230"/>
      <c r="V56" s="124"/>
      <c r="W56" s="124"/>
      <c r="X56" s="135"/>
      <c r="Y56" s="139"/>
      <c r="Z56" s="127" t="s">
        <v>130</v>
      </c>
      <c r="AA56" s="128"/>
      <c r="AB56" s="171"/>
      <c r="AC56" s="234"/>
      <c r="AD56" s="124"/>
      <c r="AE56" s="173"/>
      <c r="AF56" s="129"/>
      <c r="AG56" s="138"/>
      <c r="AH56" s="131"/>
      <c r="AI56" s="132"/>
      <c r="AJ56" s="133"/>
      <c r="AK56" s="238"/>
      <c r="AL56" s="134"/>
      <c r="AM56" s="135"/>
      <c r="AN56" s="183"/>
      <c r="AO56" s="184"/>
      <c r="AP56" s="185"/>
      <c r="AQ56" s="188"/>
      <c r="AR56" s="189"/>
      <c r="AS56" s="190"/>
    </row>
    <row r="57" spans="2:45" ht="16.5" thickBot="1" x14ac:dyDescent="0.3">
      <c r="B57" s="103" t="s">
        <v>439</v>
      </c>
      <c r="C57" s="120"/>
      <c r="D57" s="121">
        <v>531</v>
      </c>
      <c r="E57" s="354" t="s">
        <v>126</v>
      </c>
      <c r="F57" s="105" t="s">
        <v>441</v>
      </c>
      <c r="G57" s="105">
        <v>43758</v>
      </c>
      <c r="H57" s="105" t="s">
        <v>440</v>
      </c>
      <c r="I57" s="122">
        <v>39.649859999999997</v>
      </c>
      <c r="J57" s="122">
        <v>-81.862729999999999</v>
      </c>
      <c r="K57" s="124"/>
      <c r="L57" s="124"/>
      <c r="M57" s="125"/>
      <c r="N57" s="126"/>
      <c r="O57" s="127" t="s">
        <v>130</v>
      </c>
      <c r="P57" s="124"/>
      <c r="Q57" s="125"/>
      <c r="R57" s="124"/>
      <c r="S57" s="124"/>
      <c r="T57" s="168"/>
      <c r="U57" s="230"/>
      <c r="V57" s="124"/>
      <c r="W57" s="124"/>
      <c r="X57" s="135"/>
      <c r="Y57" s="139"/>
      <c r="Z57" s="127" t="s">
        <v>130</v>
      </c>
      <c r="AA57" s="128"/>
      <c r="AB57" s="171"/>
      <c r="AC57" s="234"/>
      <c r="AD57" s="124"/>
      <c r="AE57" s="173"/>
      <c r="AF57" s="129"/>
      <c r="AG57" s="138"/>
      <c r="AH57" s="131"/>
      <c r="AI57" s="132"/>
      <c r="AJ57" s="133"/>
      <c r="AK57" s="238"/>
      <c r="AL57" s="134"/>
      <c r="AM57" s="135"/>
      <c r="AN57" s="183"/>
      <c r="AO57" s="184"/>
      <c r="AP57" s="185"/>
      <c r="AQ57" s="188"/>
      <c r="AR57" s="189"/>
      <c r="AS57" s="190"/>
    </row>
    <row r="58" spans="2:45" ht="16.5" thickBot="1" x14ac:dyDescent="0.3">
      <c r="B58" s="103" t="s">
        <v>439</v>
      </c>
      <c r="C58" s="120"/>
      <c r="D58" s="121" t="s">
        <v>466</v>
      </c>
      <c r="E58" s="354" t="s">
        <v>126</v>
      </c>
      <c r="F58" s="105" t="s">
        <v>441</v>
      </c>
      <c r="G58" s="105">
        <v>43758</v>
      </c>
      <c r="H58" s="105" t="s">
        <v>440</v>
      </c>
      <c r="I58" s="122">
        <v>39.649839999999998</v>
      </c>
      <c r="J58" s="122">
        <v>-81.862660000000005</v>
      </c>
      <c r="K58" s="124"/>
      <c r="L58" s="124"/>
      <c r="M58" s="125"/>
      <c r="N58" s="126"/>
      <c r="O58" s="127" t="s">
        <v>130</v>
      </c>
      <c r="P58" s="124"/>
      <c r="Q58" s="125"/>
      <c r="R58" s="124"/>
      <c r="S58" s="124"/>
      <c r="T58" s="168"/>
      <c r="U58" s="230"/>
      <c r="V58" s="124"/>
      <c r="W58" s="124"/>
      <c r="X58" s="135"/>
      <c r="Y58" s="139"/>
      <c r="Z58" s="127" t="s">
        <v>130</v>
      </c>
      <c r="AA58" s="128"/>
      <c r="AB58" s="171"/>
      <c r="AC58" s="234"/>
      <c r="AD58" s="124"/>
      <c r="AE58" s="173"/>
      <c r="AF58" s="129"/>
      <c r="AG58" s="138"/>
      <c r="AH58" s="131"/>
      <c r="AI58" s="132"/>
      <c r="AJ58" s="133"/>
      <c r="AK58" s="238"/>
      <c r="AL58" s="134"/>
      <c r="AM58" s="135"/>
      <c r="AN58" s="183"/>
      <c r="AO58" s="184"/>
      <c r="AP58" s="185"/>
      <c r="AQ58" s="188"/>
      <c r="AR58" s="189"/>
      <c r="AS58" s="190"/>
    </row>
    <row r="59" spans="2:45" ht="16.5" thickBot="1" x14ac:dyDescent="0.3">
      <c r="B59" s="103" t="s">
        <v>439</v>
      </c>
      <c r="C59" s="120"/>
      <c r="D59" s="121">
        <v>534</v>
      </c>
      <c r="E59" s="354" t="s">
        <v>126</v>
      </c>
      <c r="F59" s="105" t="s">
        <v>441</v>
      </c>
      <c r="G59" s="105">
        <v>43758</v>
      </c>
      <c r="H59" s="105" t="s">
        <v>440</v>
      </c>
      <c r="I59" s="122">
        <v>39.650419999999997</v>
      </c>
      <c r="J59" s="122">
        <v>-81.862610000000004</v>
      </c>
      <c r="K59" s="124"/>
      <c r="L59" s="124"/>
      <c r="M59" s="125"/>
      <c r="N59" s="126"/>
      <c r="O59" s="127" t="s">
        <v>130</v>
      </c>
      <c r="P59" s="124"/>
      <c r="Q59" s="125"/>
      <c r="R59" s="124"/>
      <c r="S59" s="124"/>
      <c r="T59" s="168"/>
      <c r="U59" s="230"/>
      <c r="V59" s="124"/>
      <c r="W59" s="124"/>
      <c r="X59" s="135"/>
      <c r="Y59" s="139"/>
      <c r="Z59" s="127" t="s">
        <v>130</v>
      </c>
      <c r="AA59" s="128"/>
      <c r="AB59" s="171"/>
      <c r="AC59" s="234"/>
      <c r="AD59" s="124"/>
      <c r="AE59" s="173"/>
      <c r="AF59" s="129"/>
      <c r="AG59" s="138"/>
      <c r="AH59" s="131"/>
      <c r="AI59" s="132"/>
      <c r="AJ59" s="133"/>
      <c r="AK59" s="238"/>
      <c r="AL59" s="134"/>
      <c r="AM59" s="135"/>
      <c r="AN59" s="183"/>
      <c r="AO59" s="184"/>
      <c r="AP59" s="185"/>
      <c r="AQ59" s="188"/>
      <c r="AR59" s="189"/>
      <c r="AS59" s="190"/>
    </row>
    <row r="60" spans="2:45" ht="16.5" thickBot="1" x14ac:dyDescent="0.3">
      <c r="B60" s="103" t="s">
        <v>439</v>
      </c>
      <c r="C60" s="120"/>
      <c r="D60" s="121">
        <v>541</v>
      </c>
      <c r="E60" s="354" t="s">
        <v>126</v>
      </c>
      <c r="F60" s="105" t="s">
        <v>441</v>
      </c>
      <c r="G60" s="105">
        <v>43758</v>
      </c>
      <c r="H60" s="105" t="s">
        <v>440</v>
      </c>
      <c r="I60" s="122">
        <v>39.648679999999999</v>
      </c>
      <c r="J60" s="122">
        <v>-81.861249999999998</v>
      </c>
      <c r="K60" s="124"/>
      <c r="L60" s="124"/>
      <c r="M60" s="125"/>
      <c r="N60" s="126"/>
      <c r="O60" s="127" t="s">
        <v>130</v>
      </c>
      <c r="P60" s="124"/>
      <c r="Q60" s="125"/>
      <c r="R60" s="124"/>
      <c r="S60" s="124"/>
      <c r="T60" s="168"/>
      <c r="U60" s="230"/>
      <c r="V60" s="124"/>
      <c r="W60" s="124"/>
      <c r="X60" s="135"/>
      <c r="Y60" s="139"/>
      <c r="Z60" s="127" t="s">
        <v>130</v>
      </c>
      <c r="AA60" s="128"/>
      <c r="AB60" s="171"/>
      <c r="AC60" s="234"/>
      <c r="AD60" s="124"/>
      <c r="AE60" s="173"/>
      <c r="AF60" s="129"/>
      <c r="AG60" s="138"/>
      <c r="AH60" s="131"/>
      <c r="AI60" s="132"/>
      <c r="AJ60" s="133"/>
      <c r="AK60" s="238"/>
      <c r="AL60" s="134"/>
      <c r="AM60" s="135"/>
      <c r="AN60" s="183"/>
      <c r="AO60" s="184"/>
      <c r="AP60" s="185"/>
      <c r="AQ60" s="188"/>
      <c r="AR60" s="189"/>
      <c r="AS60" s="190"/>
    </row>
    <row r="61" spans="2:45" ht="16.5" thickBot="1" x14ac:dyDescent="0.3">
      <c r="B61" s="103" t="s">
        <v>439</v>
      </c>
      <c r="C61" s="120"/>
      <c r="D61" s="121">
        <v>542</v>
      </c>
      <c r="E61" s="354" t="s">
        <v>126</v>
      </c>
      <c r="F61" s="105" t="s">
        <v>441</v>
      </c>
      <c r="G61" s="105">
        <v>43758</v>
      </c>
      <c r="H61" s="105" t="s">
        <v>440</v>
      </c>
      <c r="I61" s="122">
        <v>39.648670000000003</v>
      </c>
      <c r="J61" s="122">
        <v>-81.861260000000001</v>
      </c>
      <c r="K61" s="124"/>
      <c r="L61" s="124"/>
      <c r="M61" s="125"/>
      <c r="N61" s="126"/>
      <c r="O61" s="127" t="s">
        <v>130</v>
      </c>
      <c r="P61" s="124"/>
      <c r="Q61" s="125"/>
      <c r="R61" s="124"/>
      <c r="S61" s="124"/>
      <c r="T61" s="168"/>
      <c r="U61" s="230"/>
      <c r="V61" s="124"/>
      <c r="W61" s="124"/>
      <c r="X61" s="135"/>
      <c r="Y61" s="139"/>
      <c r="Z61" s="127" t="s">
        <v>130</v>
      </c>
      <c r="AA61" s="128"/>
      <c r="AB61" s="171"/>
      <c r="AC61" s="234"/>
      <c r="AD61" s="124"/>
      <c r="AE61" s="173"/>
      <c r="AF61" s="129"/>
      <c r="AG61" s="138"/>
      <c r="AH61" s="131"/>
      <c r="AI61" s="132"/>
      <c r="AJ61" s="133"/>
      <c r="AK61" s="238"/>
      <c r="AL61" s="134"/>
      <c r="AM61" s="135"/>
      <c r="AN61" s="183"/>
      <c r="AO61" s="184"/>
      <c r="AP61" s="185"/>
      <c r="AQ61" s="188"/>
      <c r="AR61" s="189"/>
      <c r="AS61" s="190"/>
    </row>
    <row r="62" spans="2:45" ht="16.5" thickBot="1" x14ac:dyDescent="0.3">
      <c r="B62" s="103" t="s">
        <v>439</v>
      </c>
      <c r="C62" s="120"/>
      <c r="D62" s="121">
        <v>551</v>
      </c>
      <c r="E62" s="354" t="s">
        <v>126</v>
      </c>
      <c r="F62" s="105" t="s">
        <v>441</v>
      </c>
      <c r="G62" s="105">
        <v>43758</v>
      </c>
      <c r="H62" s="105" t="s">
        <v>440</v>
      </c>
      <c r="I62" s="122">
        <v>39.650759999999998</v>
      </c>
      <c r="J62" s="122">
        <v>-81.863500000000002</v>
      </c>
      <c r="K62" s="124"/>
      <c r="L62" s="124"/>
      <c r="M62" s="125"/>
      <c r="N62" s="126"/>
      <c r="O62" s="127" t="s">
        <v>130</v>
      </c>
      <c r="P62" s="124"/>
      <c r="Q62" s="125"/>
      <c r="R62" s="124"/>
      <c r="S62" s="124"/>
      <c r="T62" s="168"/>
      <c r="U62" s="230"/>
      <c r="V62" s="124"/>
      <c r="W62" s="124"/>
      <c r="X62" s="135"/>
      <c r="Y62" s="139"/>
      <c r="Z62" s="127" t="s">
        <v>130</v>
      </c>
      <c r="AA62" s="128"/>
      <c r="AB62" s="171"/>
      <c r="AC62" s="234"/>
      <c r="AD62" s="124"/>
      <c r="AE62" s="173"/>
      <c r="AF62" s="129"/>
      <c r="AG62" s="138"/>
      <c r="AH62" s="131"/>
      <c r="AI62" s="132"/>
      <c r="AJ62" s="133"/>
      <c r="AK62" s="238"/>
      <c r="AL62" s="134"/>
      <c r="AM62" s="135"/>
      <c r="AN62" s="183"/>
      <c r="AO62" s="184"/>
      <c r="AP62" s="185"/>
      <c r="AQ62" s="188"/>
      <c r="AR62" s="189"/>
      <c r="AS62" s="190"/>
    </row>
    <row r="63" spans="2:45" ht="16.5" thickBot="1" x14ac:dyDescent="0.3">
      <c r="B63" s="103" t="s">
        <v>439</v>
      </c>
      <c r="C63" s="120"/>
      <c r="D63" s="121">
        <v>552</v>
      </c>
      <c r="E63" s="354" t="s">
        <v>126</v>
      </c>
      <c r="F63" s="105" t="s">
        <v>441</v>
      </c>
      <c r="G63" s="105">
        <v>43758</v>
      </c>
      <c r="H63" s="105" t="s">
        <v>440</v>
      </c>
      <c r="I63" s="122">
        <v>39.650709999999997</v>
      </c>
      <c r="J63" s="122">
        <v>-81.862799999999993</v>
      </c>
      <c r="K63" s="124"/>
      <c r="L63" s="124"/>
      <c r="M63" s="125"/>
      <c r="N63" s="126"/>
      <c r="O63" s="127" t="s">
        <v>130</v>
      </c>
      <c r="P63" s="124"/>
      <c r="Q63" s="125"/>
      <c r="R63" s="124"/>
      <c r="S63" s="124"/>
      <c r="T63" s="168"/>
      <c r="U63" s="230"/>
      <c r="V63" s="124"/>
      <c r="W63" s="124"/>
      <c r="X63" s="135"/>
      <c r="Y63" s="139"/>
      <c r="Z63" s="127" t="s">
        <v>130</v>
      </c>
      <c r="AA63" s="128"/>
      <c r="AB63" s="171"/>
      <c r="AC63" s="234"/>
      <c r="AD63" s="124"/>
      <c r="AE63" s="173"/>
      <c r="AF63" s="129"/>
      <c r="AG63" s="138"/>
      <c r="AH63" s="131"/>
      <c r="AI63" s="132"/>
      <c r="AJ63" s="133"/>
      <c r="AK63" s="238"/>
      <c r="AL63" s="134"/>
      <c r="AM63" s="135"/>
      <c r="AN63" s="183"/>
      <c r="AO63" s="184"/>
      <c r="AP63" s="185"/>
      <c r="AQ63" s="188"/>
      <c r="AR63" s="189"/>
      <c r="AS63" s="190"/>
    </row>
    <row r="64" spans="2:45" ht="16.5" thickBot="1" x14ac:dyDescent="0.3">
      <c r="B64" s="103" t="s">
        <v>439</v>
      </c>
      <c r="C64" s="120"/>
      <c r="D64" s="121">
        <v>562</v>
      </c>
      <c r="E64" s="354" t="s">
        <v>126</v>
      </c>
      <c r="F64" s="105" t="s">
        <v>441</v>
      </c>
      <c r="G64" s="105">
        <v>43758</v>
      </c>
      <c r="H64" s="105" t="s">
        <v>440</v>
      </c>
      <c r="I64" s="122">
        <v>39.650179999999999</v>
      </c>
      <c r="J64" s="122">
        <v>-81.862690000000001</v>
      </c>
      <c r="K64" s="124"/>
      <c r="L64" s="124"/>
      <c r="M64" s="125"/>
      <c r="N64" s="126"/>
      <c r="O64" s="127" t="s">
        <v>130</v>
      </c>
      <c r="P64" s="124"/>
      <c r="Q64" s="125"/>
      <c r="R64" s="124"/>
      <c r="S64" s="124"/>
      <c r="T64" s="168"/>
      <c r="U64" s="230"/>
      <c r="V64" s="124"/>
      <c r="W64" s="124"/>
      <c r="X64" s="135"/>
      <c r="Y64" s="139"/>
      <c r="Z64" s="127" t="s">
        <v>130</v>
      </c>
      <c r="AA64" s="128"/>
      <c r="AB64" s="171"/>
      <c r="AC64" s="234"/>
      <c r="AD64" s="124"/>
      <c r="AE64" s="173"/>
      <c r="AF64" s="129"/>
      <c r="AG64" s="138"/>
      <c r="AH64" s="131"/>
      <c r="AI64" s="132"/>
      <c r="AJ64" s="133"/>
      <c r="AK64" s="238"/>
      <c r="AL64" s="134"/>
      <c r="AM64" s="135"/>
      <c r="AN64" s="183"/>
      <c r="AO64" s="184"/>
      <c r="AP64" s="185"/>
      <c r="AQ64" s="188"/>
      <c r="AR64" s="189"/>
      <c r="AS64" s="190"/>
    </row>
    <row r="65" spans="2:45" ht="16.5" thickBot="1" x14ac:dyDescent="0.3">
      <c r="B65" s="103" t="s">
        <v>439</v>
      </c>
      <c r="C65" s="120"/>
      <c r="D65" s="121">
        <v>570</v>
      </c>
      <c r="E65" s="354" t="s">
        <v>126</v>
      </c>
      <c r="F65" s="105" t="s">
        <v>441</v>
      </c>
      <c r="G65" s="105">
        <v>43758</v>
      </c>
      <c r="H65" s="105" t="s">
        <v>440</v>
      </c>
      <c r="I65" s="122">
        <v>39.650869999999998</v>
      </c>
      <c r="J65" s="122">
        <v>-81.86309</v>
      </c>
      <c r="K65" s="124"/>
      <c r="L65" s="124"/>
      <c r="M65" s="125"/>
      <c r="N65" s="126"/>
      <c r="O65" s="127" t="s">
        <v>130</v>
      </c>
      <c r="P65" s="124"/>
      <c r="Q65" s="125"/>
      <c r="R65" s="124"/>
      <c r="S65" s="124"/>
      <c r="T65" s="168"/>
      <c r="U65" s="230"/>
      <c r="V65" s="124"/>
      <c r="W65" s="124"/>
      <c r="X65" s="135"/>
      <c r="Y65" s="139"/>
      <c r="Z65" s="127" t="s">
        <v>130</v>
      </c>
      <c r="AA65" s="128"/>
      <c r="AB65" s="171"/>
      <c r="AC65" s="234"/>
      <c r="AD65" s="124"/>
      <c r="AE65" s="173"/>
      <c r="AF65" s="129"/>
      <c r="AG65" s="138"/>
      <c r="AH65" s="131"/>
      <c r="AI65" s="132"/>
      <c r="AJ65" s="133"/>
      <c r="AK65" s="238"/>
      <c r="AL65" s="134"/>
      <c r="AM65" s="135"/>
      <c r="AN65" s="183"/>
      <c r="AO65" s="184"/>
      <c r="AP65" s="185"/>
      <c r="AQ65" s="188"/>
      <c r="AR65" s="189"/>
      <c r="AS65" s="190"/>
    </row>
    <row r="66" spans="2:45" ht="16.5" thickBot="1" x14ac:dyDescent="0.3">
      <c r="B66" s="103" t="s">
        <v>439</v>
      </c>
      <c r="C66" s="120"/>
      <c r="D66" s="121">
        <v>601</v>
      </c>
      <c r="E66" s="354" t="s">
        <v>126</v>
      </c>
      <c r="F66" s="105" t="s">
        <v>441</v>
      </c>
      <c r="G66" s="105">
        <v>43758</v>
      </c>
      <c r="H66" s="105" t="s">
        <v>440</v>
      </c>
      <c r="I66" s="122">
        <v>39.64866</v>
      </c>
      <c r="J66" s="122">
        <v>-81.861270000000005</v>
      </c>
      <c r="K66" s="124"/>
      <c r="L66" s="124"/>
      <c r="M66" s="125"/>
      <c r="N66" s="126"/>
      <c r="O66" s="127" t="s">
        <v>130</v>
      </c>
      <c r="P66" s="124"/>
      <c r="Q66" s="125"/>
      <c r="R66" s="124"/>
      <c r="S66" s="124"/>
      <c r="T66" s="168"/>
      <c r="U66" s="230"/>
      <c r="V66" s="124"/>
      <c r="W66" s="124"/>
      <c r="X66" s="135"/>
      <c r="Y66" s="139"/>
      <c r="Z66" s="127" t="s">
        <v>130</v>
      </c>
      <c r="AA66" s="128"/>
      <c r="AB66" s="171"/>
      <c r="AC66" s="234"/>
      <c r="AD66" s="124"/>
      <c r="AE66" s="173"/>
      <c r="AF66" s="129"/>
      <c r="AG66" s="138"/>
      <c r="AH66" s="131"/>
      <c r="AI66" s="132"/>
      <c r="AJ66" s="133"/>
      <c r="AK66" s="238"/>
      <c r="AL66" s="134"/>
      <c r="AM66" s="135"/>
      <c r="AN66" s="183"/>
      <c r="AO66" s="184"/>
      <c r="AP66" s="185"/>
      <c r="AQ66" s="188"/>
      <c r="AR66" s="189"/>
      <c r="AS66" s="190"/>
    </row>
    <row r="67" spans="2:45" ht="16.5" thickBot="1" x14ac:dyDescent="0.3">
      <c r="B67" s="103" t="s">
        <v>439</v>
      </c>
      <c r="C67" s="120"/>
      <c r="D67" s="121">
        <v>602</v>
      </c>
      <c r="E67" s="354" t="s">
        <v>126</v>
      </c>
      <c r="F67" s="105" t="s">
        <v>441</v>
      </c>
      <c r="G67" s="105">
        <v>43758</v>
      </c>
      <c r="H67" s="105" t="s">
        <v>440</v>
      </c>
      <c r="I67" s="122">
        <v>39.64864</v>
      </c>
      <c r="J67" s="122">
        <v>-81.861249999999998</v>
      </c>
      <c r="K67" s="124"/>
      <c r="L67" s="124"/>
      <c r="M67" s="125"/>
      <c r="N67" s="126"/>
      <c r="O67" s="127" t="s">
        <v>130</v>
      </c>
      <c r="P67" s="124"/>
      <c r="Q67" s="125"/>
      <c r="R67" s="124"/>
      <c r="S67" s="124"/>
      <c r="T67" s="168"/>
      <c r="U67" s="230"/>
      <c r="V67" s="124"/>
      <c r="W67" s="124"/>
      <c r="X67" s="135"/>
      <c r="Y67" s="139"/>
      <c r="Z67" s="127" t="s">
        <v>130</v>
      </c>
      <c r="AA67" s="128"/>
      <c r="AB67" s="171"/>
      <c r="AC67" s="234"/>
      <c r="AD67" s="124"/>
      <c r="AE67" s="173"/>
      <c r="AF67" s="129"/>
      <c r="AG67" s="138"/>
      <c r="AH67" s="131"/>
      <c r="AI67" s="132"/>
      <c r="AJ67" s="133"/>
      <c r="AK67" s="238"/>
      <c r="AL67" s="134"/>
      <c r="AM67" s="135"/>
      <c r="AN67" s="183"/>
      <c r="AO67" s="184"/>
      <c r="AP67" s="185"/>
      <c r="AQ67" s="188"/>
      <c r="AR67" s="189"/>
      <c r="AS67" s="190"/>
    </row>
    <row r="68" spans="2:45" ht="16.5" thickBot="1" x14ac:dyDescent="0.3">
      <c r="B68" s="103" t="s">
        <v>439</v>
      </c>
      <c r="C68" s="120"/>
      <c r="D68" s="121">
        <v>620</v>
      </c>
      <c r="E68" s="354" t="s">
        <v>126</v>
      </c>
      <c r="F68" s="105" t="s">
        <v>441</v>
      </c>
      <c r="G68" s="105">
        <v>43758</v>
      </c>
      <c r="H68" s="105" t="s">
        <v>440</v>
      </c>
      <c r="I68" s="122">
        <v>39.65164</v>
      </c>
      <c r="J68" s="122">
        <v>-81.862920000000003</v>
      </c>
      <c r="K68" s="124"/>
      <c r="L68" s="124"/>
      <c r="M68" s="125"/>
      <c r="N68" s="126"/>
      <c r="O68" s="127" t="s">
        <v>114</v>
      </c>
      <c r="P68" s="124"/>
      <c r="Q68" s="125"/>
      <c r="R68" s="124"/>
      <c r="S68" s="124"/>
      <c r="T68" s="168"/>
      <c r="U68" s="230"/>
      <c r="V68" s="124"/>
      <c r="W68" s="124"/>
      <c r="X68" s="135"/>
      <c r="Y68" s="139"/>
      <c r="Z68" s="127" t="s">
        <v>130</v>
      </c>
      <c r="AA68" s="128"/>
      <c r="AB68" s="171"/>
      <c r="AC68" s="234"/>
      <c r="AD68" s="124"/>
      <c r="AE68" s="173"/>
      <c r="AF68" s="129"/>
      <c r="AG68" s="138"/>
      <c r="AH68" s="131"/>
      <c r="AI68" s="132"/>
      <c r="AJ68" s="133"/>
      <c r="AK68" s="238"/>
      <c r="AL68" s="134"/>
      <c r="AM68" s="135"/>
      <c r="AN68" s="183"/>
      <c r="AO68" s="184"/>
      <c r="AP68" s="185"/>
      <c r="AQ68" s="188"/>
      <c r="AR68" s="189"/>
      <c r="AS68" s="190"/>
    </row>
    <row r="69" spans="2:45" ht="16.5" thickBot="1" x14ac:dyDescent="0.3">
      <c r="B69" s="103" t="s">
        <v>439</v>
      </c>
      <c r="C69" s="120"/>
      <c r="D69" s="121">
        <v>621</v>
      </c>
      <c r="E69" s="354" t="s">
        <v>126</v>
      </c>
      <c r="F69" s="105" t="s">
        <v>441</v>
      </c>
      <c r="G69" s="105">
        <v>43758</v>
      </c>
      <c r="H69" s="105" t="s">
        <v>440</v>
      </c>
      <c r="I69" s="122">
        <v>39.650970000000001</v>
      </c>
      <c r="J69" s="122">
        <v>-81.863789999999995</v>
      </c>
      <c r="K69" s="124"/>
      <c r="L69" s="124"/>
      <c r="M69" s="125"/>
      <c r="N69" s="126"/>
      <c r="O69" s="127" t="s">
        <v>130</v>
      </c>
      <c r="P69" s="124"/>
      <c r="Q69" s="125"/>
      <c r="R69" s="124"/>
      <c r="S69" s="124"/>
      <c r="T69" s="168"/>
      <c r="U69" s="230"/>
      <c r="V69" s="124"/>
      <c r="W69" s="124"/>
      <c r="X69" s="135"/>
      <c r="Y69" s="139"/>
      <c r="Z69" s="127" t="s">
        <v>130</v>
      </c>
      <c r="AA69" s="128"/>
      <c r="AB69" s="171"/>
      <c r="AC69" s="234"/>
      <c r="AD69" s="124"/>
      <c r="AE69" s="173"/>
      <c r="AF69" s="129"/>
      <c r="AG69" s="138"/>
      <c r="AH69" s="131"/>
      <c r="AI69" s="132"/>
      <c r="AJ69" s="133"/>
      <c r="AK69" s="238"/>
      <c r="AL69" s="134"/>
      <c r="AM69" s="135"/>
      <c r="AN69" s="183"/>
      <c r="AO69" s="184"/>
      <c r="AP69" s="185"/>
      <c r="AQ69" s="188"/>
      <c r="AR69" s="189"/>
      <c r="AS69" s="190"/>
    </row>
    <row r="70" spans="2:45" ht="16.5" thickBot="1" x14ac:dyDescent="0.3">
      <c r="B70" s="103" t="s">
        <v>439</v>
      </c>
      <c r="C70" s="120"/>
      <c r="D70" s="121">
        <v>641</v>
      </c>
      <c r="E70" s="354" t="s">
        <v>126</v>
      </c>
      <c r="F70" s="105" t="s">
        <v>441</v>
      </c>
      <c r="G70" s="105">
        <v>43758</v>
      </c>
      <c r="H70" s="105" t="s">
        <v>440</v>
      </c>
      <c r="I70" s="122">
        <v>39.648699999999998</v>
      </c>
      <c r="J70" s="122">
        <v>-81.861339999999998</v>
      </c>
      <c r="K70" s="124"/>
      <c r="L70" s="124"/>
      <c r="M70" s="125"/>
      <c r="N70" s="126"/>
      <c r="O70" s="127" t="s">
        <v>130</v>
      </c>
      <c r="P70" s="124"/>
      <c r="Q70" s="125"/>
      <c r="R70" s="124"/>
      <c r="S70" s="124"/>
      <c r="T70" s="168"/>
      <c r="U70" s="230"/>
      <c r="V70" s="124"/>
      <c r="W70" s="124"/>
      <c r="X70" s="135"/>
      <c r="Y70" s="139"/>
      <c r="Z70" s="127" t="s">
        <v>130</v>
      </c>
      <c r="AA70" s="128"/>
      <c r="AB70" s="171"/>
      <c r="AC70" s="234"/>
      <c r="AD70" s="124"/>
      <c r="AE70" s="173"/>
      <c r="AF70" s="129"/>
      <c r="AG70" s="138"/>
      <c r="AH70" s="131"/>
      <c r="AI70" s="132"/>
      <c r="AJ70" s="133"/>
      <c r="AK70" s="238"/>
      <c r="AL70" s="134"/>
      <c r="AM70" s="135"/>
      <c r="AN70" s="183"/>
      <c r="AO70" s="184"/>
      <c r="AP70" s="185"/>
      <c r="AQ70" s="188"/>
      <c r="AR70" s="189"/>
      <c r="AS70" s="190"/>
    </row>
    <row r="71" spans="2:45" ht="16.5" thickBot="1" x14ac:dyDescent="0.3">
      <c r="B71" s="103" t="s">
        <v>439</v>
      </c>
      <c r="C71" s="120"/>
      <c r="D71" s="121">
        <v>651</v>
      </c>
      <c r="E71" s="354" t="s">
        <v>126</v>
      </c>
      <c r="F71" s="105" t="s">
        <v>441</v>
      </c>
      <c r="G71" s="105">
        <v>43758</v>
      </c>
      <c r="H71" s="105" t="s">
        <v>440</v>
      </c>
      <c r="I71" s="122">
        <v>39.648670000000003</v>
      </c>
      <c r="J71" s="122">
        <v>-81.861289999999997</v>
      </c>
      <c r="K71" s="124"/>
      <c r="L71" s="124"/>
      <c r="M71" s="125"/>
      <c r="N71" s="126"/>
      <c r="O71" s="127" t="s">
        <v>130</v>
      </c>
      <c r="P71" s="124"/>
      <c r="Q71" s="125"/>
      <c r="R71" s="124"/>
      <c r="S71" s="124"/>
      <c r="T71" s="168"/>
      <c r="U71" s="230"/>
      <c r="V71" s="124"/>
      <c r="W71" s="124"/>
      <c r="X71" s="135"/>
      <c r="Y71" s="139"/>
      <c r="Z71" s="127" t="s">
        <v>130</v>
      </c>
      <c r="AA71" s="128"/>
      <c r="AB71" s="171"/>
      <c r="AC71" s="234"/>
      <c r="AD71" s="124"/>
      <c r="AE71" s="173"/>
      <c r="AF71" s="129"/>
      <c r="AG71" s="138"/>
      <c r="AH71" s="131"/>
      <c r="AI71" s="132"/>
      <c r="AJ71" s="133"/>
      <c r="AK71" s="238"/>
      <c r="AL71" s="134"/>
      <c r="AM71" s="135"/>
      <c r="AN71" s="183"/>
      <c r="AO71" s="184"/>
      <c r="AP71" s="185"/>
      <c r="AQ71" s="188"/>
      <c r="AR71" s="189"/>
      <c r="AS71" s="190"/>
    </row>
    <row r="72" spans="2:45" ht="16.5" thickBot="1" x14ac:dyDescent="0.3">
      <c r="B72" s="103" t="s">
        <v>439</v>
      </c>
      <c r="C72" s="120"/>
      <c r="D72" s="121">
        <v>661</v>
      </c>
      <c r="E72" s="354" t="s">
        <v>126</v>
      </c>
      <c r="F72" s="105" t="s">
        <v>441</v>
      </c>
      <c r="G72" s="105">
        <v>43758</v>
      </c>
      <c r="H72" s="105" t="s">
        <v>440</v>
      </c>
      <c r="I72" s="122">
        <v>39.651389999999999</v>
      </c>
      <c r="J72" s="122">
        <v>-81.864199999999997</v>
      </c>
      <c r="K72" s="124"/>
      <c r="L72" s="124"/>
      <c r="M72" s="125"/>
      <c r="N72" s="126"/>
      <c r="O72" s="127" t="s">
        <v>130</v>
      </c>
      <c r="P72" s="124"/>
      <c r="Q72" s="125"/>
      <c r="R72" s="124"/>
      <c r="S72" s="124"/>
      <c r="T72" s="168"/>
      <c r="U72" s="230"/>
      <c r="V72" s="124"/>
      <c r="W72" s="124"/>
      <c r="X72" s="135"/>
      <c r="Y72" s="139"/>
      <c r="Z72" s="127" t="s">
        <v>130</v>
      </c>
      <c r="AA72" s="128"/>
      <c r="AB72" s="171"/>
      <c r="AC72" s="234"/>
      <c r="AD72" s="124"/>
      <c r="AE72" s="173"/>
      <c r="AF72" s="129"/>
      <c r="AG72" s="138"/>
      <c r="AH72" s="131"/>
      <c r="AI72" s="132"/>
      <c r="AJ72" s="133"/>
      <c r="AK72" s="238"/>
      <c r="AL72" s="134"/>
      <c r="AM72" s="135"/>
      <c r="AN72" s="183"/>
      <c r="AO72" s="184"/>
      <c r="AP72" s="185"/>
      <c r="AQ72" s="188"/>
      <c r="AR72" s="189"/>
      <c r="AS72" s="190"/>
    </row>
    <row r="73" spans="2:45" ht="16.5" thickBot="1" x14ac:dyDescent="0.3">
      <c r="B73" s="103" t="s">
        <v>439</v>
      </c>
      <c r="C73" s="120"/>
      <c r="D73" s="121">
        <v>701</v>
      </c>
      <c r="E73" s="354" t="s">
        <v>126</v>
      </c>
      <c r="F73" s="105" t="s">
        <v>441</v>
      </c>
      <c r="G73" s="105">
        <v>43758</v>
      </c>
      <c r="H73" s="105" t="s">
        <v>440</v>
      </c>
      <c r="I73" s="122">
        <v>39.652209999999997</v>
      </c>
      <c r="J73" s="122">
        <v>-81.864909999999995</v>
      </c>
      <c r="K73" s="124"/>
      <c r="L73" s="124"/>
      <c r="M73" s="125"/>
      <c r="N73" s="126"/>
      <c r="O73" s="127" t="s">
        <v>130</v>
      </c>
      <c r="P73" s="124"/>
      <c r="Q73" s="125"/>
      <c r="R73" s="124"/>
      <c r="S73" s="124"/>
      <c r="T73" s="168"/>
      <c r="U73" s="230"/>
      <c r="V73" s="124"/>
      <c r="W73" s="124"/>
      <c r="X73" s="135"/>
      <c r="Y73" s="139"/>
      <c r="Z73" s="127" t="s">
        <v>130</v>
      </c>
      <c r="AA73" s="128"/>
      <c r="AB73" s="171"/>
      <c r="AC73" s="234"/>
      <c r="AD73" s="124"/>
      <c r="AE73" s="173"/>
      <c r="AF73" s="129"/>
      <c r="AG73" s="138"/>
      <c r="AH73" s="131"/>
      <c r="AI73" s="132"/>
      <c r="AJ73" s="133"/>
      <c r="AK73" s="238"/>
      <c r="AL73" s="134"/>
      <c r="AM73" s="135"/>
      <c r="AN73" s="183"/>
      <c r="AO73" s="184"/>
      <c r="AP73" s="185"/>
      <c r="AQ73" s="188"/>
      <c r="AR73" s="189"/>
      <c r="AS73" s="190"/>
    </row>
    <row r="74" spans="2:45" ht="16.5" thickBot="1" x14ac:dyDescent="0.3">
      <c r="B74" s="103" t="s">
        <v>439</v>
      </c>
      <c r="C74" s="120"/>
      <c r="D74" s="121">
        <v>732</v>
      </c>
      <c r="E74" s="354" t="s">
        <v>126</v>
      </c>
      <c r="F74" s="105" t="s">
        <v>441</v>
      </c>
      <c r="G74" s="105">
        <v>43758</v>
      </c>
      <c r="H74" s="105" t="s">
        <v>440</v>
      </c>
      <c r="I74" s="122">
        <v>39.648719999999997</v>
      </c>
      <c r="J74" s="122">
        <v>-81.861260000000001</v>
      </c>
      <c r="K74" s="124"/>
      <c r="L74" s="124"/>
      <c r="M74" s="125"/>
      <c r="N74" s="126"/>
      <c r="O74" s="127" t="s">
        <v>130</v>
      </c>
      <c r="P74" s="124"/>
      <c r="Q74" s="125"/>
      <c r="R74" s="124"/>
      <c r="S74" s="124"/>
      <c r="T74" s="168"/>
      <c r="U74" s="230"/>
      <c r="V74" s="124"/>
      <c r="W74" s="124"/>
      <c r="X74" s="135"/>
      <c r="Y74" s="139"/>
      <c r="Z74" s="127" t="s">
        <v>130</v>
      </c>
      <c r="AA74" s="128"/>
      <c r="AB74" s="171"/>
      <c r="AC74" s="234"/>
      <c r="AD74" s="124"/>
      <c r="AE74" s="173"/>
      <c r="AF74" s="129"/>
      <c r="AG74" s="138"/>
      <c r="AH74" s="131"/>
      <c r="AI74" s="132"/>
      <c r="AJ74" s="133"/>
      <c r="AK74" s="238"/>
      <c r="AL74" s="134"/>
      <c r="AM74" s="135"/>
      <c r="AN74" s="183"/>
      <c r="AO74" s="184"/>
      <c r="AP74" s="185"/>
      <c r="AQ74" s="188"/>
      <c r="AR74" s="189"/>
      <c r="AS74" s="190"/>
    </row>
    <row r="75" spans="2:45" ht="16.5" thickBot="1" x14ac:dyDescent="0.3">
      <c r="B75" s="103" t="s">
        <v>439</v>
      </c>
      <c r="C75" s="120"/>
      <c r="D75" s="121">
        <v>736</v>
      </c>
      <c r="E75" s="354" t="s">
        <v>126</v>
      </c>
      <c r="F75" s="105" t="s">
        <v>441</v>
      </c>
      <c r="G75" s="105">
        <v>43758</v>
      </c>
      <c r="H75" s="105" t="s">
        <v>440</v>
      </c>
      <c r="I75" s="122">
        <v>39.648699999999998</v>
      </c>
      <c r="J75" s="122">
        <v>-81.861279999999994</v>
      </c>
      <c r="K75" s="124"/>
      <c r="L75" s="124"/>
      <c r="M75" s="125"/>
      <c r="N75" s="126"/>
      <c r="O75" s="127" t="s">
        <v>130</v>
      </c>
      <c r="P75" s="124"/>
      <c r="Q75" s="125"/>
      <c r="R75" s="124"/>
      <c r="S75" s="124"/>
      <c r="T75" s="168"/>
      <c r="U75" s="230"/>
      <c r="V75" s="124"/>
      <c r="W75" s="124"/>
      <c r="X75" s="135"/>
      <c r="Y75" s="139"/>
      <c r="Z75" s="127" t="s">
        <v>130</v>
      </c>
      <c r="AA75" s="128"/>
      <c r="AB75" s="171"/>
      <c r="AC75" s="234"/>
      <c r="AD75" s="124"/>
      <c r="AE75" s="173"/>
      <c r="AF75" s="129"/>
      <c r="AG75" s="138"/>
      <c r="AH75" s="131"/>
      <c r="AI75" s="132"/>
      <c r="AJ75" s="133"/>
      <c r="AK75" s="238"/>
      <c r="AL75" s="134"/>
      <c r="AM75" s="135"/>
      <c r="AN75" s="183"/>
      <c r="AO75" s="184"/>
      <c r="AP75" s="185"/>
      <c r="AQ75" s="188"/>
      <c r="AR75" s="189"/>
      <c r="AS75" s="190"/>
    </row>
    <row r="76" spans="2:45" ht="16.5" thickBot="1" x14ac:dyDescent="0.3">
      <c r="B76" s="103" t="s">
        <v>439</v>
      </c>
      <c r="C76" s="120"/>
      <c r="D76" s="121">
        <v>741</v>
      </c>
      <c r="E76" s="354" t="s">
        <v>126</v>
      </c>
      <c r="F76" s="105" t="s">
        <v>441</v>
      </c>
      <c r="G76" s="105">
        <v>43758</v>
      </c>
      <c r="H76" s="105" t="s">
        <v>440</v>
      </c>
      <c r="I76" s="122">
        <v>39.648679999999999</v>
      </c>
      <c r="J76" s="122">
        <v>-81.8613</v>
      </c>
      <c r="K76" s="124"/>
      <c r="L76" s="124"/>
      <c r="M76" s="125"/>
      <c r="N76" s="126"/>
      <c r="O76" s="127" t="s">
        <v>130</v>
      </c>
      <c r="P76" s="124"/>
      <c r="Q76" s="125"/>
      <c r="R76" s="124"/>
      <c r="S76" s="124"/>
      <c r="T76" s="168"/>
      <c r="U76" s="230"/>
      <c r="V76" s="124"/>
      <c r="W76" s="124"/>
      <c r="X76" s="135"/>
      <c r="Y76" s="139"/>
      <c r="Z76" s="127" t="s">
        <v>130</v>
      </c>
      <c r="AA76" s="128"/>
      <c r="AB76" s="171"/>
      <c r="AC76" s="234"/>
      <c r="AD76" s="124"/>
      <c r="AE76" s="173"/>
      <c r="AF76" s="129"/>
      <c r="AG76" s="138"/>
      <c r="AH76" s="131"/>
      <c r="AI76" s="132"/>
      <c r="AJ76" s="133"/>
      <c r="AK76" s="238"/>
      <c r="AL76" s="134"/>
      <c r="AM76" s="135"/>
      <c r="AN76" s="183"/>
      <c r="AO76" s="184"/>
      <c r="AP76" s="185"/>
      <c r="AQ76" s="188"/>
      <c r="AR76" s="189"/>
      <c r="AS76" s="190"/>
    </row>
    <row r="77" spans="2:45" ht="16.5" thickBot="1" x14ac:dyDescent="0.3">
      <c r="B77" s="103" t="s">
        <v>439</v>
      </c>
      <c r="C77" s="120"/>
      <c r="D77" s="121">
        <v>749</v>
      </c>
      <c r="E77" s="354" t="s">
        <v>126</v>
      </c>
      <c r="F77" s="105" t="s">
        <v>441</v>
      </c>
      <c r="G77" s="105">
        <v>43758</v>
      </c>
      <c r="H77" s="105" t="s">
        <v>440</v>
      </c>
      <c r="I77" s="122">
        <v>39.648620000000001</v>
      </c>
      <c r="J77" s="122">
        <v>-81.861329999999995</v>
      </c>
      <c r="K77" s="124"/>
      <c r="L77" s="124"/>
      <c r="M77" s="125"/>
      <c r="N77" s="126"/>
      <c r="O77" s="127" t="s">
        <v>130</v>
      </c>
      <c r="P77" s="124"/>
      <c r="Q77" s="125"/>
      <c r="R77" s="124"/>
      <c r="S77" s="124"/>
      <c r="T77" s="168"/>
      <c r="U77" s="230"/>
      <c r="V77" s="124"/>
      <c r="W77" s="124"/>
      <c r="X77" s="135"/>
      <c r="Y77" s="139"/>
      <c r="Z77" s="127" t="s">
        <v>130</v>
      </c>
      <c r="AA77" s="128"/>
      <c r="AB77" s="171"/>
      <c r="AC77" s="234"/>
      <c r="AD77" s="124"/>
      <c r="AE77" s="173"/>
      <c r="AF77" s="129"/>
      <c r="AG77" s="138"/>
      <c r="AH77" s="131"/>
      <c r="AI77" s="132"/>
      <c r="AJ77" s="133"/>
      <c r="AK77" s="238"/>
      <c r="AL77" s="134"/>
      <c r="AM77" s="135"/>
      <c r="AN77" s="183"/>
      <c r="AO77" s="184"/>
      <c r="AP77" s="185"/>
      <c r="AQ77" s="188"/>
      <c r="AR77" s="189"/>
      <c r="AS77" s="190"/>
    </row>
    <row r="78" spans="2:45" ht="16.5" thickBot="1" x14ac:dyDescent="0.3">
      <c r="B78" s="103" t="s">
        <v>439</v>
      </c>
      <c r="C78" s="120"/>
      <c r="D78" s="121">
        <v>752</v>
      </c>
      <c r="E78" s="354" t="s">
        <v>126</v>
      </c>
      <c r="F78" s="105" t="s">
        <v>441</v>
      </c>
      <c r="G78" s="105">
        <v>43758</v>
      </c>
      <c r="H78" s="105" t="s">
        <v>440</v>
      </c>
      <c r="I78" s="122">
        <v>39.648690000000002</v>
      </c>
      <c r="J78" s="122">
        <v>-81.861249999999998</v>
      </c>
      <c r="K78" s="124"/>
      <c r="L78" s="124"/>
      <c r="M78" s="125"/>
      <c r="N78" s="126"/>
      <c r="O78" s="127" t="s">
        <v>130</v>
      </c>
      <c r="P78" s="124"/>
      <c r="Q78" s="125"/>
      <c r="R78" s="124"/>
      <c r="S78" s="124"/>
      <c r="T78" s="168"/>
      <c r="U78" s="230"/>
      <c r="V78" s="124"/>
      <c r="W78" s="124"/>
      <c r="X78" s="135"/>
      <c r="Y78" s="139"/>
      <c r="Z78" s="127" t="s">
        <v>130</v>
      </c>
      <c r="AA78" s="128"/>
      <c r="AB78" s="171"/>
      <c r="AC78" s="234"/>
      <c r="AD78" s="124"/>
      <c r="AE78" s="173"/>
      <c r="AF78" s="129"/>
      <c r="AG78" s="138"/>
      <c r="AH78" s="131"/>
      <c r="AI78" s="132"/>
      <c r="AJ78" s="133"/>
      <c r="AK78" s="238"/>
      <c r="AL78" s="134"/>
      <c r="AM78" s="135"/>
      <c r="AN78" s="183"/>
      <c r="AO78" s="184"/>
      <c r="AP78" s="185"/>
      <c r="AQ78" s="188"/>
      <c r="AR78" s="189"/>
      <c r="AS78" s="190"/>
    </row>
    <row r="79" spans="2:45" ht="16.5" thickBot="1" x14ac:dyDescent="0.3">
      <c r="B79" s="103" t="s">
        <v>439</v>
      </c>
      <c r="C79" s="120"/>
      <c r="D79" s="121">
        <v>800</v>
      </c>
      <c r="E79" s="354" t="s">
        <v>126</v>
      </c>
      <c r="F79" s="105" t="s">
        <v>441</v>
      </c>
      <c r="G79" s="105">
        <v>43758</v>
      </c>
      <c r="H79" s="105" t="s">
        <v>440</v>
      </c>
      <c r="I79" s="122">
        <v>39.652909999999999</v>
      </c>
      <c r="J79" s="122">
        <v>-81.865269999999995</v>
      </c>
      <c r="K79" s="124"/>
      <c r="L79" s="124"/>
      <c r="M79" s="125"/>
      <c r="N79" s="126"/>
      <c r="O79" s="127" t="s">
        <v>130</v>
      </c>
      <c r="P79" s="124"/>
      <c r="Q79" s="125"/>
      <c r="R79" s="124"/>
      <c r="S79" s="124"/>
      <c r="T79" s="168"/>
      <c r="U79" s="230"/>
      <c r="V79" s="124"/>
      <c r="W79" s="124"/>
      <c r="X79" s="135"/>
      <c r="Y79" s="139"/>
      <c r="Z79" s="127" t="s">
        <v>130</v>
      </c>
      <c r="AA79" s="128"/>
      <c r="AB79" s="171"/>
      <c r="AC79" s="234"/>
      <c r="AD79" s="124"/>
      <c r="AE79" s="173"/>
      <c r="AF79" s="129"/>
      <c r="AG79" s="138"/>
      <c r="AH79" s="131"/>
      <c r="AI79" s="132"/>
      <c r="AJ79" s="133"/>
      <c r="AK79" s="238"/>
      <c r="AL79" s="134"/>
      <c r="AM79" s="135"/>
      <c r="AN79" s="183"/>
      <c r="AO79" s="184"/>
      <c r="AP79" s="185"/>
      <c r="AQ79" s="188"/>
      <c r="AR79" s="189"/>
      <c r="AS79" s="190"/>
    </row>
    <row r="80" spans="2:45" ht="16.5" thickBot="1" x14ac:dyDescent="0.3">
      <c r="B80" s="103" t="s">
        <v>439</v>
      </c>
      <c r="C80" s="120"/>
      <c r="D80" s="121">
        <v>802</v>
      </c>
      <c r="E80" s="354" t="s">
        <v>126</v>
      </c>
      <c r="F80" s="105" t="s">
        <v>441</v>
      </c>
      <c r="G80" s="105">
        <v>43758</v>
      </c>
      <c r="H80" s="105" t="s">
        <v>440</v>
      </c>
      <c r="I80" s="122">
        <v>39.65307</v>
      </c>
      <c r="J80" s="122">
        <v>-81.864750000000001</v>
      </c>
      <c r="K80" s="124"/>
      <c r="L80" s="124"/>
      <c r="M80" s="125"/>
      <c r="N80" s="126"/>
      <c r="O80" s="127" t="s">
        <v>130</v>
      </c>
      <c r="P80" s="124"/>
      <c r="Q80" s="125"/>
      <c r="R80" s="124"/>
      <c r="S80" s="124"/>
      <c r="T80" s="168"/>
      <c r="U80" s="230"/>
      <c r="V80" s="124"/>
      <c r="W80" s="124"/>
      <c r="X80" s="135"/>
      <c r="Y80" s="139"/>
      <c r="Z80" s="127" t="s">
        <v>130</v>
      </c>
      <c r="AA80" s="128"/>
      <c r="AB80" s="171"/>
      <c r="AC80" s="234"/>
      <c r="AD80" s="124"/>
      <c r="AE80" s="173"/>
      <c r="AF80" s="129"/>
      <c r="AG80" s="138"/>
      <c r="AH80" s="131"/>
      <c r="AI80" s="132"/>
      <c r="AJ80" s="133"/>
      <c r="AK80" s="238"/>
      <c r="AL80" s="134"/>
      <c r="AM80" s="135"/>
      <c r="AN80" s="183"/>
      <c r="AO80" s="184"/>
      <c r="AP80" s="185"/>
      <c r="AQ80" s="188"/>
      <c r="AR80" s="189"/>
      <c r="AS80" s="190"/>
    </row>
    <row r="81" spans="2:45" ht="16.5" thickBot="1" x14ac:dyDescent="0.3">
      <c r="B81" s="103" t="s">
        <v>439</v>
      </c>
      <c r="C81" s="120"/>
      <c r="D81" s="121">
        <v>812</v>
      </c>
      <c r="E81" s="354" t="s">
        <v>126</v>
      </c>
      <c r="F81" s="105" t="s">
        <v>441</v>
      </c>
      <c r="G81" s="105">
        <v>43758</v>
      </c>
      <c r="H81" s="105" t="s">
        <v>440</v>
      </c>
      <c r="I81" s="122">
        <v>39.653269999999999</v>
      </c>
      <c r="J81" s="122">
        <v>-81.864649999999997</v>
      </c>
      <c r="K81" s="124"/>
      <c r="L81" s="124"/>
      <c r="M81" s="125"/>
      <c r="N81" s="126"/>
      <c r="O81" s="127" t="s">
        <v>130</v>
      </c>
      <c r="P81" s="124"/>
      <c r="Q81" s="125"/>
      <c r="R81" s="124"/>
      <c r="S81" s="124"/>
      <c r="T81" s="168"/>
      <c r="U81" s="230"/>
      <c r="V81" s="124"/>
      <c r="W81" s="124"/>
      <c r="X81" s="135"/>
      <c r="Y81" s="139"/>
      <c r="Z81" s="127" t="s">
        <v>130</v>
      </c>
      <c r="AA81" s="128"/>
      <c r="AB81" s="171"/>
      <c r="AC81" s="234"/>
      <c r="AD81" s="124"/>
      <c r="AE81" s="173"/>
      <c r="AF81" s="129"/>
      <c r="AG81" s="138"/>
      <c r="AH81" s="131"/>
      <c r="AI81" s="132"/>
      <c r="AJ81" s="133"/>
      <c r="AK81" s="238"/>
      <c r="AL81" s="134"/>
      <c r="AM81" s="135"/>
      <c r="AN81" s="183"/>
      <c r="AO81" s="184"/>
      <c r="AP81" s="185"/>
      <c r="AQ81" s="188"/>
      <c r="AR81" s="189"/>
      <c r="AS81" s="190"/>
    </row>
    <row r="82" spans="2:45" ht="16.5" thickBot="1" x14ac:dyDescent="0.3">
      <c r="B82" s="103" t="s">
        <v>439</v>
      </c>
      <c r="C82" s="120"/>
      <c r="D82" s="121">
        <v>822</v>
      </c>
      <c r="E82" s="354" t="s">
        <v>126</v>
      </c>
      <c r="F82" s="105" t="s">
        <v>441</v>
      </c>
      <c r="G82" s="105">
        <v>43758</v>
      </c>
      <c r="H82" s="105" t="s">
        <v>440</v>
      </c>
      <c r="I82" s="122">
        <v>39.653210000000001</v>
      </c>
      <c r="J82" s="122">
        <v>-81.864980000000003</v>
      </c>
      <c r="K82" s="124"/>
      <c r="L82" s="124"/>
      <c r="M82" s="125"/>
      <c r="N82" s="126"/>
      <c r="O82" s="127" t="s">
        <v>130</v>
      </c>
      <c r="P82" s="124"/>
      <c r="Q82" s="125"/>
      <c r="R82" s="124"/>
      <c r="S82" s="124"/>
      <c r="T82" s="168"/>
      <c r="U82" s="230"/>
      <c r="V82" s="124"/>
      <c r="W82" s="124"/>
      <c r="X82" s="135"/>
      <c r="Y82" s="139"/>
      <c r="Z82" s="127" t="s">
        <v>130</v>
      </c>
      <c r="AA82" s="128"/>
      <c r="AB82" s="171"/>
      <c r="AC82" s="234"/>
      <c r="AD82" s="124"/>
      <c r="AE82" s="173"/>
      <c r="AF82" s="129"/>
      <c r="AG82" s="138"/>
      <c r="AH82" s="131"/>
      <c r="AI82" s="132"/>
      <c r="AJ82" s="133"/>
      <c r="AK82" s="238"/>
      <c r="AL82" s="134"/>
      <c r="AM82" s="135"/>
      <c r="AN82" s="183"/>
      <c r="AO82" s="184"/>
      <c r="AP82" s="185"/>
      <c r="AQ82" s="188"/>
      <c r="AR82" s="189"/>
      <c r="AS82" s="190"/>
    </row>
    <row r="83" spans="2:45" ht="16.5" thickBot="1" x14ac:dyDescent="0.3">
      <c r="B83" s="103" t="s">
        <v>439</v>
      </c>
      <c r="C83" s="120"/>
      <c r="D83" s="121">
        <v>832</v>
      </c>
      <c r="E83" s="354" t="s">
        <v>126</v>
      </c>
      <c r="F83" s="105" t="s">
        <v>441</v>
      </c>
      <c r="G83" s="105">
        <v>43758</v>
      </c>
      <c r="H83" s="105" t="s">
        <v>440</v>
      </c>
      <c r="I83" s="122">
        <v>39.653460000000003</v>
      </c>
      <c r="J83" s="122">
        <v>-81.865009999999998</v>
      </c>
      <c r="K83" s="124"/>
      <c r="L83" s="124"/>
      <c r="M83" s="125"/>
      <c r="N83" s="126"/>
      <c r="O83" s="127" t="s">
        <v>130</v>
      </c>
      <c r="P83" s="124"/>
      <c r="Q83" s="125"/>
      <c r="R83" s="124"/>
      <c r="S83" s="124"/>
      <c r="T83" s="168"/>
      <c r="U83" s="230"/>
      <c r="V83" s="124"/>
      <c r="W83" s="124"/>
      <c r="X83" s="135"/>
      <c r="Y83" s="139"/>
      <c r="Z83" s="127" t="s">
        <v>130</v>
      </c>
      <c r="AA83" s="128"/>
      <c r="AB83" s="171"/>
      <c r="AC83" s="234"/>
      <c r="AD83" s="124"/>
      <c r="AE83" s="173"/>
      <c r="AF83" s="129"/>
      <c r="AG83" s="138"/>
      <c r="AH83" s="131"/>
      <c r="AI83" s="132"/>
      <c r="AJ83" s="133"/>
      <c r="AK83" s="238"/>
      <c r="AL83" s="134"/>
      <c r="AM83" s="135"/>
      <c r="AN83" s="183"/>
      <c r="AO83" s="184"/>
      <c r="AP83" s="185"/>
      <c r="AQ83" s="188"/>
      <c r="AR83" s="189"/>
      <c r="AS83" s="190"/>
    </row>
    <row r="84" spans="2:45" ht="16.5" thickBot="1" x14ac:dyDescent="0.3">
      <c r="B84" s="103" t="s">
        <v>439</v>
      </c>
      <c r="C84" s="120"/>
      <c r="D84" s="121">
        <v>842</v>
      </c>
      <c r="E84" s="354" t="s">
        <v>126</v>
      </c>
      <c r="F84" s="105" t="s">
        <v>441</v>
      </c>
      <c r="G84" s="105">
        <v>43758</v>
      </c>
      <c r="H84" s="105" t="s">
        <v>440</v>
      </c>
      <c r="I84" s="122">
        <v>39.653469999999999</v>
      </c>
      <c r="J84" s="122">
        <v>-81.86515</v>
      </c>
      <c r="K84" s="124"/>
      <c r="L84" s="124"/>
      <c r="M84" s="125"/>
      <c r="N84" s="126"/>
      <c r="O84" s="127" t="s">
        <v>130</v>
      </c>
      <c r="P84" s="124"/>
      <c r="Q84" s="125"/>
      <c r="R84" s="124"/>
      <c r="S84" s="124"/>
      <c r="T84" s="168"/>
      <c r="U84" s="230"/>
      <c r="V84" s="124"/>
      <c r="W84" s="124"/>
      <c r="X84" s="135"/>
      <c r="Y84" s="139"/>
      <c r="Z84" s="127" t="s">
        <v>130</v>
      </c>
      <c r="AA84" s="128"/>
      <c r="AB84" s="171"/>
      <c r="AC84" s="234"/>
      <c r="AD84" s="124"/>
      <c r="AE84" s="173"/>
      <c r="AF84" s="129"/>
      <c r="AG84" s="138"/>
      <c r="AH84" s="131"/>
      <c r="AI84" s="132"/>
      <c r="AJ84" s="133"/>
      <c r="AK84" s="238"/>
      <c r="AL84" s="134"/>
      <c r="AM84" s="135"/>
      <c r="AN84" s="183"/>
      <c r="AO84" s="184"/>
      <c r="AP84" s="185"/>
      <c r="AQ84" s="188"/>
      <c r="AR84" s="189"/>
      <c r="AS84" s="190"/>
    </row>
    <row r="85" spans="2:45" ht="16.5" thickBot="1" x14ac:dyDescent="0.3">
      <c r="B85" s="103" t="s">
        <v>439</v>
      </c>
      <c r="C85" s="120"/>
      <c r="D85" s="121">
        <v>859</v>
      </c>
      <c r="E85" s="354" t="s">
        <v>126</v>
      </c>
      <c r="F85" s="105" t="s">
        <v>441</v>
      </c>
      <c r="G85" s="105">
        <v>43758</v>
      </c>
      <c r="H85" s="105" t="s">
        <v>440</v>
      </c>
      <c r="I85" s="122">
        <v>39.653419999999997</v>
      </c>
      <c r="J85" s="122">
        <v>-81.865880000000004</v>
      </c>
      <c r="K85" s="124"/>
      <c r="L85" s="124"/>
      <c r="M85" s="125"/>
      <c r="N85" s="126"/>
      <c r="O85" s="127" t="s">
        <v>130</v>
      </c>
      <c r="P85" s="124"/>
      <c r="Q85" s="125"/>
      <c r="R85" s="124"/>
      <c r="S85" s="124"/>
      <c r="T85" s="168"/>
      <c r="U85" s="230"/>
      <c r="V85" s="124"/>
      <c r="W85" s="124"/>
      <c r="X85" s="135"/>
      <c r="Y85" s="139"/>
      <c r="Z85" s="127" t="s">
        <v>130</v>
      </c>
      <c r="AA85" s="128"/>
      <c r="AB85" s="171"/>
      <c r="AC85" s="234"/>
      <c r="AD85" s="124"/>
      <c r="AE85" s="173"/>
      <c r="AF85" s="129"/>
      <c r="AG85" s="138"/>
      <c r="AH85" s="131"/>
      <c r="AI85" s="132"/>
      <c r="AJ85" s="133"/>
      <c r="AK85" s="238"/>
      <c r="AL85" s="134"/>
      <c r="AM85" s="135"/>
      <c r="AN85" s="183"/>
      <c r="AO85" s="184"/>
      <c r="AP85" s="185"/>
      <c r="AQ85" s="188"/>
      <c r="AR85" s="189"/>
      <c r="AS85" s="190"/>
    </row>
    <row r="86" spans="2:45" ht="16.5" thickBot="1" x14ac:dyDescent="0.3">
      <c r="B86" s="103" t="s">
        <v>439</v>
      </c>
      <c r="C86" s="120"/>
      <c r="D86" s="121">
        <v>901</v>
      </c>
      <c r="E86" s="354" t="s">
        <v>126</v>
      </c>
      <c r="F86" s="105" t="s">
        <v>441</v>
      </c>
      <c r="G86" s="105">
        <v>43758</v>
      </c>
      <c r="H86" s="105" t="s">
        <v>440</v>
      </c>
      <c r="I86" s="122">
        <v>39.654089999999997</v>
      </c>
      <c r="J86" s="122">
        <v>-81.865819999999999</v>
      </c>
      <c r="K86" s="124"/>
      <c r="L86" s="124"/>
      <c r="M86" s="125"/>
      <c r="N86" s="126"/>
      <c r="O86" s="127" t="s">
        <v>130</v>
      </c>
      <c r="P86" s="124"/>
      <c r="Q86" s="125"/>
      <c r="R86" s="124"/>
      <c r="S86" s="124"/>
      <c r="T86" s="168"/>
      <c r="U86" s="230"/>
      <c r="V86" s="124"/>
      <c r="W86" s="124"/>
      <c r="X86" s="135"/>
      <c r="Y86" s="139"/>
      <c r="Z86" s="127" t="s">
        <v>130</v>
      </c>
      <c r="AA86" s="128"/>
      <c r="AB86" s="171"/>
      <c r="AC86" s="234"/>
      <c r="AD86" s="124"/>
      <c r="AE86" s="173"/>
      <c r="AF86" s="129"/>
      <c r="AG86" s="138"/>
      <c r="AH86" s="131"/>
      <c r="AI86" s="132"/>
      <c r="AJ86" s="133"/>
      <c r="AK86" s="238"/>
      <c r="AL86" s="134"/>
      <c r="AM86" s="135"/>
      <c r="AN86" s="183"/>
      <c r="AO86" s="184"/>
      <c r="AP86" s="185"/>
      <c r="AQ86" s="188"/>
      <c r="AR86" s="189"/>
      <c r="AS86" s="190"/>
    </row>
    <row r="87" spans="2:45" ht="16.5" thickBot="1" x14ac:dyDescent="0.3">
      <c r="B87" s="103" t="s">
        <v>439</v>
      </c>
      <c r="C87" s="120"/>
      <c r="D87" s="121">
        <v>902</v>
      </c>
      <c r="E87" s="354" t="s">
        <v>126</v>
      </c>
      <c r="F87" s="105" t="s">
        <v>441</v>
      </c>
      <c r="G87" s="105">
        <v>43758</v>
      </c>
      <c r="H87" s="105" t="s">
        <v>440</v>
      </c>
      <c r="I87" s="122">
        <v>39.65399</v>
      </c>
      <c r="J87" s="122">
        <v>-81.865309999999994</v>
      </c>
      <c r="K87" s="124"/>
      <c r="L87" s="124"/>
      <c r="M87" s="125"/>
      <c r="N87" s="126"/>
      <c r="O87" s="127" t="s">
        <v>130</v>
      </c>
      <c r="P87" s="124"/>
      <c r="Q87" s="125"/>
      <c r="R87" s="124"/>
      <c r="S87" s="124"/>
      <c r="T87" s="168"/>
      <c r="U87" s="230"/>
      <c r="V87" s="124"/>
      <c r="W87" s="124"/>
      <c r="X87" s="135"/>
      <c r="Y87" s="139"/>
      <c r="Z87" s="127" t="s">
        <v>130</v>
      </c>
      <c r="AA87" s="128"/>
      <c r="AB87" s="171"/>
      <c r="AC87" s="234"/>
      <c r="AD87" s="124"/>
      <c r="AE87" s="173"/>
      <c r="AF87" s="129"/>
      <c r="AG87" s="138"/>
      <c r="AH87" s="131"/>
      <c r="AI87" s="132"/>
      <c r="AJ87" s="133"/>
      <c r="AK87" s="238"/>
      <c r="AL87" s="134"/>
      <c r="AM87" s="135"/>
      <c r="AN87" s="183"/>
      <c r="AO87" s="184"/>
      <c r="AP87" s="185"/>
      <c r="AQ87" s="188"/>
      <c r="AR87" s="189"/>
      <c r="AS87" s="190"/>
    </row>
    <row r="88" spans="2:45" ht="16.5" thickBot="1" x14ac:dyDescent="0.3">
      <c r="B88" s="103" t="s">
        <v>439</v>
      </c>
      <c r="C88" s="120"/>
      <c r="D88" s="121">
        <v>911</v>
      </c>
      <c r="E88" s="354" t="s">
        <v>126</v>
      </c>
      <c r="F88" s="105" t="s">
        <v>441</v>
      </c>
      <c r="G88" s="105">
        <v>43758</v>
      </c>
      <c r="H88" s="105" t="s">
        <v>440</v>
      </c>
      <c r="I88" s="122">
        <v>39.646949999999997</v>
      </c>
      <c r="J88" s="122">
        <v>-81.859089999999995</v>
      </c>
      <c r="K88" s="124"/>
      <c r="L88" s="124"/>
      <c r="M88" s="125"/>
      <c r="N88" s="126"/>
      <c r="O88" s="127" t="s">
        <v>130</v>
      </c>
      <c r="P88" s="124"/>
      <c r="Q88" s="125"/>
      <c r="R88" s="124"/>
      <c r="S88" s="124"/>
      <c r="T88" s="168"/>
      <c r="U88" s="230"/>
      <c r="V88" s="124"/>
      <c r="W88" s="124"/>
      <c r="X88" s="135"/>
      <c r="Y88" s="139"/>
      <c r="Z88" s="127" t="s">
        <v>130</v>
      </c>
      <c r="AA88" s="128"/>
      <c r="AB88" s="171"/>
      <c r="AC88" s="234"/>
      <c r="AD88" s="124"/>
      <c r="AE88" s="173"/>
      <c r="AF88" s="129"/>
      <c r="AG88" s="138"/>
      <c r="AH88" s="131"/>
      <c r="AI88" s="132"/>
      <c r="AJ88" s="133"/>
      <c r="AK88" s="238"/>
      <c r="AL88" s="134"/>
      <c r="AM88" s="135"/>
      <c r="AN88" s="183"/>
      <c r="AO88" s="184"/>
      <c r="AP88" s="185"/>
      <c r="AQ88" s="188"/>
      <c r="AR88" s="189"/>
      <c r="AS88" s="190"/>
    </row>
    <row r="89" spans="2:45" ht="16.5" thickBot="1" x14ac:dyDescent="0.3">
      <c r="B89" s="103" t="s">
        <v>439</v>
      </c>
      <c r="C89" s="120"/>
      <c r="D89" s="121">
        <v>912</v>
      </c>
      <c r="E89" s="354" t="s">
        <v>126</v>
      </c>
      <c r="F89" s="105" t="s">
        <v>441</v>
      </c>
      <c r="G89" s="105">
        <v>43758</v>
      </c>
      <c r="H89" s="105" t="s">
        <v>440</v>
      </c>
      <c r="I89" s="122">
        <v>39.653959999999998</v>
      </c>
      <c r="J89" s="122">
        <v>-81.865359999999995</v>
      </c>
      <c r="K89" s="124"/>
      <c r="L89" s="124"/>
      <c r="M89" s="125"/>
      <c r="N89" s="126"/>
      <c r="O89" s="127" t="s">
        <v>130</v>
      </c>
      <c r="P89" s="124"/>
      <c r="Q89" s="125"/>
      <c r="R89" s="124"/>
      <c r="S89" s="124"/>
      <c r="T89" s="168"/>
      <c r="U89" s="230"/>
      <c r="V89" s="124"/>
      <c r="W89" s="124"/>
      <c r="X89" s="135"/>
      <c r="Y89" s="139"/>
      <c r="Z89" s="127" t="s">
        <v>130</v>
      </c>
      <c r="AA89" s="128"/>
      <c r="AB89" s="171"/>
      <c r="AC89" s="234"/>
      <c r="AD89" s="124"/>
      <c r="AE89" s="173"/>
      <c r="AF89" s="129"/>
      <c r="AG89" s="138"/>
      <c r="AH89" s="131"/>
      <c r="AI89" s="132"/>
      <c r="AJ89" s="133"/>
      <c r="AK89" s="238"/>
      <c r="AL89" s="134"/>
      <c r="AM89" s="135"/>
      <c r="AN89" s="183"/>
      <c r="AO89" s="184"/>
      <c r="AP89" s="185"/>
      <c r="AQ89" s="188"/>
      <c r="AR89" s="189"/>
      <c r="AS89" s="190"/>
    </row>
    <row r="90" spans="2:45" ht="16.5" thickBot="1" x14ac:dyDescent="0.3">
      <c r="B90" s="103" t="s">
        <v>439</v>
      </c>
      <c r="C90" s="120"/>
      <c r="D90" s="121" t="s">
        <v>467</v>
      </c>
      <c r="E90" s="354" t="s">
        <v>126</v>
      </c>
      <c r="F90" s="105" t="s">
        <v>441</v>
      </c>
      <c r="G90" s="105">
        <v>43758</v>
      </c>
      <c r="H90" s="105" t="s">
        <v>440</v>
      </c>
      <c r="I90" s="122">
        <v>39.654032999999998</v>
      </c>
      <c r="J90" s="122">
        <v>-81.865100999999996</v>
      </c>
      <c r="K90" s="124"/>
      <c r="L90" s="124"/>
      <c r="M90" s="125"/>
      <c r="N90" s="126"/>
      <c r="O90" s="127" t="s">
        <v>130</v>
      </c>
      <c r="P90" s="124"/>
      <c r="Q90" s="125"/>
      <c r="R90" s="124"/>
      <c r="S90" s="124"/>
      <c r="T90" s="168"/>
      <c r="U90" s="230"/>
      <c r="V90" s="124"/>
      <c r="W90" s="124"/>
      <c r="X90" s="135"/>
      <c r="Y90" s="139"/>
      <c r="Z90" s="127" t="s">
        <v>130</v>
      </c>
      <c r="AA90" s="128"/>
      <c r="AB90" s="171"/>
      <c r="AC90" s="234"/>
      <c r="AD90" s="124"/>
      <c r="AE90" s="173"/>
      <c r="AF90" s="129"/>
      <c r="AG90" s="138"/>
      <c r="AH90" s="131"/>
      <c r="AI90" s="132"/>
      <c r="AJ90" s="133"/>
      <c r="AK90" s="238"/>
      <c r="AL90" s="134"/>
      <c r="AM90" s="135"/>
      <c r="AN90" s="183"/>
      <c r="AO90" s="184"/>
      <c r="AP90" s="185"/>
      <c r="AQ90" s="188"/>
      <c r="AR90" s="189"/>
      <c r="AS90" s="190"/>
    </row>
    <row r="91" spans="2:45" ht="16.5" thickBot="1" x14ac:dyDescent="0.3">
      <c r="B91" s="103" t="s">
        <v>439</v>
      </c>
      <c r="C91" s="120"/>
      <c r="D91" s="121">
        <v>922</v>
      </c>
      <c r="E91" s="354" t="s">
        <v>126</v>
      </c>
      <c r="F91" s="105" t="s">
        <v>441</v>
      </c>
      <c r="G91" s="105">
        <v>43758</v>
      </c>
      <c r="H91" s="105" t="s">
        <v>440</v>
      </c>
      <c r="I91" s="122">
        <v>39.654330000000002</v>
      </c>
      <c r="J91" s="122">
        <v>81.865480000000005</v>
      </c>
      <c r="K91" s="124"/>
      <c r="L91" s="124"/>
      <c r="M91" s="125"/>
      <c r="N91" s="126"/>
      <c r="O91" s="127" t="s">
        <v>130</v>
      </c>
      <c r="P91" s="124"/>
      <c r="Q91" s="125"/>
      <c r="R91" s="124"/>
      <c r="S91" s="124"/>
      <c r="T91" s="168"/>
      <c r="U91" s="230"/>
      <c r="V91" s="124"/>
      <c r="W91" s="124"/>
      <c r="X91" s="135"/>
      <c r="Y91" s="139"/>
      <c r="Z91" s="127" t="s">
        <v>130</v>
      </c>
      <c r="AA91" s="128"/>
      <c r="AB91" s="171"/>
      <c r="AC91" s="234"/>
      <c r="AD91" s="124"/>
      <c r="AE91" s="173"/>
      <c r="AF91" s="129"/>
      <c r="AG91" s="138"/>
      <c r="AH91" s="131"/>
      <c r="AI91" s="132"/>
      <c r="AJ91" s="133"/>
      <c r="AK91" s="238"/>
      <c r="AL91" s="134"/>
      <c r="AM91" s="135"/>
      <c r="AN91" s="183"/>
      <c r="AO91" s="184"/>
      <c r="AP91" s="185"/>
      <c r="AQ91" s="188"/>
      <c r="AR91" s="189"/>
      <c r="AS91" s="190"/>
    </row>
    <row r="92" spans="2:45" ht="16.5" thickBot="1" x14ac:dyDescent="0.3">
      <c r="B92" s="103" t="s">
        <v>439</v>
      </c>
      <c r="C92" s="120"/>
      <c r="D92" s="121">
        <v>923</v>
      </c>
      <c r="E92" s="354" t="s">
        <v>126</v>
      </c>
      <c r="F92" s="105" t="s">
        <v>441</v>
      </c>
      <c r="G92" s="105">
        <v>43758</v>
      </c>
      <c r="H92" s="105" t="s">
        <v>440</v>
      </c>
      <c r="I92" s="122">
        <v>39.646940000000001</v>
      </c>
      <c r="J92" s="122">
        <v>81.859089999999995</v>
      </c>
      <c r="K92" s="124"/>
      <c r="L92" s="124"/>
      <c r="M92" s="125"/>
      <c r="N92" s="126"/>
      <c r="O92" s="127" t="s">
        <v>130</v>
      </c>
      <c r="P92" s="124"/>
      <c r="Q92" s="125"/>
      <c r="R92" s="124"/>
      <c r="S92" s="124"/>
      <c r="T92" s="168"/>
      <c r="U92" s="230"/>
      <c r="V92" s="124"/>
      <c r="W92" s="124"/>
      <c r="X92" s="135"/>
      <c r="Y92" s="139"/>
      <c r="Z92" s="127" t="s">
        <v>130</v>
      </c>
      <c r="AA92" s="128"/>
      <c r="AB92" s="171"/>
      <c r="AC92" s="234"/>
      <c r="AD92" s="124"/>
      <c r="AE92" s="173"/>
      <c r="AF92" s="129"/>
      <c r="AG92" s="138"/>
      <c r="AH92" s="131"/>
      <c r="AI92" s="132"/>
      <c r="AJ92" s="133"/>
      <c r="AK92" s="238"/>
      <c r="AL92" s="134"/>
      <c r="AM92" s="135"/>
      <c r="AN92" s="183"/>
      <c r="AO92" s="184"/>
      <c r="AP92" s="185"/>
      <c r="AQ92" s="188"/>
      <c r="AR92" s="189"/>
      <c r="AS92" s="190"/>
    </row>
    <row r="93" spans="2:45" ht="16.5" thickBot="1" x14ac:dyDescent="0.3">
      <c r="B93" s="103" t="s">
        <v>439</v>
      </c>
      <c r="C93" s="120"/>
      <c r="D93" s="121">
        <v>932</v>
      </c>
      <c r="E93" s="354" t="s">
        <v>126</v>
      </c>
      <c r="F93" s="105" t="s">
        <v>441</v>
      </c>
      <c r="G93" s="105">
        <v>43758</v>
      </c>
      <c r="H93" s="105" t="s">
        <v>440</v>
      </c>
      <c r="I93" s="122">
        <v>39.654470000000003</v>
      </c>
      <c r="J93" s="122">
        <v>-81.865335000000002</v>
      </c>
      <c r="K93" s="124"/>
      <c r="L93" s="124"/>
      <c r="M93" s="125"/>
      <c r="N93" s="126"/>
      <c r="O93" s="127" t="s">
        <v>130</v>
      </c>
      <c r="P93" s="124"/>
      <c r="Q93" s="125"/>
      <c r="R93" s="124"/>
      <c r="S93" s="124"/>
      <c r="T93" s="168"/>
      <c r="U93" s="230"/>
      <c r="V93" s="124"/>
      <c r="W93" s="124"/>
      <c r="X93" s="135"/>
      <c r="Y93" s="139"/>
      <c r="Z93" s="127" t="s">
        <v>130</v>
      </c>
      <c r="AA93" s="128"/>
      <c r="AB93" s="171"/>
      <c r="AC93" s="234"/>
      <c r="AD93" s="124"/>
      <c r="AE93" s="173"/>
      <c r="AF93" s="129"/>
      <c r="AG93" s="138"/>
      <c r="AH93" s="131"/>
      <c r="AI93" s="132"/>
      <c r="AJ93" s="133"/>
      <c r="AK93" s="238"/>
      <c r="AL93" s="134"/>
      <c r="AM93" s="135"/>
      <c r="AN93" s="183"/>
      <c r="AO93" s="184"/>
      <c r="AP93" s="185"/>
      <c r="AQ93" s="188"/>
      <c r="AR93" s="189"/>
      <c r="AS93" s="190"/>
    </row>
    <row r="94" spans="2:45" ht="16.5" thickBot="1" x14ac:dyDescent="0.3">
      <c r="B94" s="103" t="s">
        <v>439</v>
      </c>
      <c r="C94" s="120"/>
      <c r="D94" s="121">
        <v>1001</v>
      </c>
      <c r="E94" s="354" t="s">
        <v>126</v>
      </c>
      <c r="F94" s="105" t="s">
        <v>441</v>
      </c>
      <c r="G94" s="105">
        <v>43758</v>
      </c>
      <c r="H94" s="105" t="s">
        <v>440</v>
      </c>
      <c r="I94" s="122">
        <v>39.654260000000001</v>
      </c>
      <c r="J94" s="122">
        <v>-81.867289999999997</v>
      </c>
      <c r="K94" s="124"/>
      <c r="L94" s="124"/>
      <c r="M94" s="125"/>
      <c r="N94" s="126"/>
      <c r="O94" s="127" t="s">
        <v>130</v>
      </c>
      <c r="P94" s="124"/>
      <c r="Q94" s="125"/>
      <c r="R94" s="124"/>
      <c r="S94" s="124"/>
      <c r="T94" s="168"/>
      <c r="U94" s="230"/>
      <c r="V94" s="124"/>
      <c r="W94" s="124"/>
      <c r="X94" s="135"/>
      <c r="Y94" s="139"/>
      <c r="Z94" s="127" t="s">
        <v>130</v>
      </c>
      <c r="AA94" s="128"/>
      <c r="AB94" s="171"/>
      <c r="AC94" s="234"/>
      <c r="AD94" s="124"/>
      <c r="AE94" s="173"/>
      <c r="AF94" s="129"/>
      <c r="AG94" s="138"/>
      <c r="AH94" s="131"/>
      <c r="AI94" s="132"/>
      <c r="AJ94" s="133"/>
      <c r="AK94" s="238"/>
      <c r="AL94" s="134"/>
      <c r="AM94" s="135"/>
      <c r="AN94" s="183"/>
      <c r="AO94" s="184"/>
      <c r="AP94" s="185"/>
      <c r="AQ94" s="188"/>
      <c r="AR94" s="189"/>
      <c r="AS94" s="190"/>
    </row>
    <row r="95" spans="2:45" ht="16.5" thickBot="1" x14ac:dyDescent="0.3">
      <c r="B95" s="103" t="s">
        <v>439</v>
      </c>
      <c r="C95" s="120"/>
      <c r="D95" s="121">
        <v>1002</v>
      </c>
      <c r="E95" s="354" t="s">
        <v>126</v>
      </c>
      <c r="F95" s="105" t="s">
        <v>441</v>
      </c>
      <c r="G95" s="105">
        <v>43758</v>
      </c>
      <c r="H95" s="105" t="s">
        <v>440</v>
      </c>
      <c r="I95" s="122">
        <v>39.654470000000003</v>
      </c>
      <c r="J95" s="122">
        <v>-81.866879999999995</v>
      </c>
      <c r="K95" s="124"/>
      <c r="L95" s="124"/>
      <c r="M95" s="125"/>
      <c r="N95" s="126"/>
      <c r="O95" s="127" t="s">
        <v>130</v>
      </c>
      <c r="P95" s="124"/>
      <c r="Q95" s="125"/>
      <c r="R95" s="124"/>
      <c r="S95" s="124"/>
      <c r="T95" s="168"/>
      <c r="U95" s="230"/>
      <c r="V95" s="124"/>
      <c r="W95" s="124"/>
      <c r="X95" s="135"/>
      <c r="Y95" s="139"/>
      <c r="Z95" s="127" t="s">
        <v>130</v>
      </c>
      <c r="AA95" s="128"/>
      <c r="AB95" s="171"/>
      <c r="AC95" s="234"/>
      <c r="AD95" s="124"/>
      <c r="AE95" s="173"/>
      <c r="AF95" s="129"/>
      <c r="AG95" s="138"/>
      <c r="AH95" s="131"/>
      <c r="AI95" s="132"/>
      <c r="AJ95" s="133"/>
      <c r="AK95" s="238"/>
      <c r="AL95" s="134"/>
      <c r="AM95" s="135"/>
      <c r="AN95" s="183"/>
      <c r="AO95" s="184"/>
      <c r="AP95" s="185"/>
      <c r="AQ95" s="188"/>
      <c r="AR95" s="189"/>
      <c r="AS95" s="190"/>
    </row>
    <row r="96" spans="2:45" ht="16.5" thickBot="1" x14ac:dyDescent="0.3">
      <c r="B96" s="103" t="s">
        <v>439</v>
      </c>
      <c r="C96" s="120"/>
      <c r="D96" s="121">
        <v>1011</v>
      </c>
      <c r="E96" s="354" t="s">
        <v>126</v>
      </c>
      <c r="F96" s="105" t="s">
        <v>441</v>
      </c>
      <c r="G96" s="105">
        <v>43758</v>
      </c>
      <c r="H96" s="105" t="s">
        <v>440</v>
      </c>
      <c r="I96" s="122">
        <v>39.654470000000003</v>
      </c>
      <c r="J96" s="122">
        <v>-81.867440000000002</v>
      </c>
      <c r="K96" s="124"/>
      <c r="L96" s="124"/>
      <c r="M96" s="125"/>
      <c r="N96" s="126"/>
      <c r="O96" s="127" t="s">
        <v>130</v>
      </c>
      <c r="P96" s="124"/>
      <c r="Q96" s="125"/>
      <c r="R96" s="124"/>
      <c r="S96" s="124"/>
      <c r="T96" s="168"/>
      <c r="U96" s="230"/>
      <c r="V96" s="124"/>
      <c r="W96" s="124"/>
      <c r="X96" s="135"/>
      <c r="Y96" s="139"/>
      <c r="Z96" s="127" t="s">
        <v>130</v>
      </c>
      <c r="AA96" s="128"/>
      <c r="AB96" s="171"/>
      <c r="AC96" s="234"/>
      <c r="AD96" s="124"/>
      <c r="AE96" s="173"/>
      <c r="AF96" s="129"/>
      <c r="AG96" s="138"/>
      <c r="AH96" s="131"/>
      <c r="AI96" s="132"/>
      <c r="AJ96" s="133"/>
      <c r="AK96" s="238"/>
      <c r="AL96" s="134"/>
      <c r="AM96" s="135"/>
      <c r="AN96" s="183"/>
      <c r="AO96" s="184"/>
      <c r="AP96" s="185"/>
      <c r="AQ96" s="188"/>
      <c r="AR96" s="189"/>
      <c r="AS96" s="190"/>
    </row>
    <row r="97" spans="2:45" ht="16.5" thickBot="1" x14ac:dyDescent="0.3">
      <c r="B97" s="103" t="s">
        <v>439</v>
      </c>
      <c r="C97" s="120"/>
      <c r="D97" s="121">
        <v>1012</v>
      </c>
      <c r="E97" s="354" t="s">
        <v>126</v>
      </c>
      <c r="F97" s="105" t="s">
        <v>441</v>
      </c>
      <c r="G97" s="105">
        <v>43758</v>
      </c>
      <c r="H97" s="105" t="s">
        <v>440</v>
      </c>
      <c r="I97" s="122">
        <v>39.654589999999999</v>
      </c>
      <c r="J97" s="122">
        <v>-81.867050000000006</v>
      </c>
      <c r="K97" s="124"/>
      <c r="L97" s="124"/>
      <c r="M97" s="125"/>
      <c r="N97" s="126"/>
      <c r="O97" s="127" t="s">
        <v>130</v>
      </c>
      <c r="P97" s="124"/>
      <c r="Q97" s="125"/>
      <c r="R97" s="124"/>
      <c r="S97" s="124"/>
      <c r="T97" s="168"/>
      <c r="U97" s="230"/>
      <c r="V97" s="124"/>
      <c r="W97" s="124"/>
      <c r="X97" s="135"/>
      <c r="Y97" s="139"/>
      <c r="Z97" s="127" t="s">
        <v>130</v>
      </c>
      <c r="AA97" s="128"/>
      <c r="AB97" s="171"/>
      <c r="AC97" s="234"/>
      <c r="AD97" s="124"/>
      <c r="AE97" s="173"/>
      <c r="AF97" s="129"/>
      <c r="AG97" s="138"/>
      <c r="AH97" s="131"/>
      <c r="AI97" s="132"/>
      <c r="AJ97" s="133"/>
      <c r="AK97" s="238"/>
      <c r="AL97" s="134"/>
      <c r="AM97" s="135"/>
      <c r="AN97" s="183"/>
      <c r="AO97" s="184"/>
      <c r="AP97" s="185"/>
      <c r="AQ97" s="188"/>
      <c r="AR97" s="189"/>
      <c r="AS97" s="190"/>
    </row>
    <row r="98" spans="2:45" ht="16.5" thickBot="1" x14ac:dyDescent="0.3">
      <c r="B98" s="103" t="s">
        <v>439</v>
      </c>
      <c r="C98" s="120"/>
      <c r="D98" s="121">
        <v>1021</v>
      </c>
      <c r="E98" s="354" t="s">
        <v>126</v>
      </c>
      <c r="F98" s="105" t="s">
        <v>441</v>
      </c>
      <c r="G98" s="105">
        <v>43758</v>
      </c>
      <c r="H98" s="105" t="s">
        <v>440</v>
      </c>
      <c r="I98" s="122">
        <v>39.654600000000002</v>
      </c>
      <c r="J98" s="122">
        <v>-81.86694</v>
      </c>
      <c r="K98" s="124"/>
      <c r="L98" s="124"/>
      <c r="M98" s="125"/>
      <c r="N98" s="126"/>
      <c r="O98" s="127" t="s">
        <v>130</v>
      </c>
      <c r="P98" s="124"/>
      <c r="Q98" s="125"/>
      <c r="R98" s="124"/>
      <c r="S98" s="124"/>
      <c r="T98" s="168"/>
      <c r="U98" s="230"/>
      <c r="V98" s="124"/>
      <c r="W98" s="124"/>
      <c r="X98" s="135"/>
      <c r="Y98" s="139"/>
      <c r="Z98" s="127" t="s">
        <v>130</v>
      </c>
      <c r="AA98" s="128"/>
      <c r="AB98" s="171"/>
      <c r="AC98" s="234"/>
      <c r="AD98" s="124"/>
      <c r="AE98" s="173"/>
      <c r="AF98" s="129"/>
      <c r="AG98" s="138"/>
      <c r="AH98" s="131"/>
      <c r="AI98" s="132"/>
      <c r="AJ98" s="133"/>
      <c r="AK98" s="238"/>
      <c r="AL98" s="134"/>
      <c r="AM98" s="135"/>
      <c r="AN98" s="183"/>
      <c r="AO98" s="184"/>
      <c r="AP98" s="185"/>
      <c r="AQ98" s="188"/>
      <c r="AR98" s="189"/>
      <c r="AS98" s="190"/>
    </row>
    <row r="99" spans="2:45" ht="16.5" thickBot="1" x14ac:dyDescent="0.3">
      <c r="B99" s="103" t="s">
        <v>439</v>
      </c>
      <c r="C99" s="120"/>
      <c r="D99" s="121">
        <v>1022</v>
      </c>
      <c r="E99" s="354" t="s">
        <v>126</v>
      </c>
      <c r="F99" s="105" t="s">
        <v>441</v>
      </c>
      <c r="G99" s="105">
        <v>43758</v>
      </c>
      <c r="H99" s="105" t="s">
        <v>440</v>
      </c>
      <c r="I99" s="122">
        <v>39.654649999999997</v>
      </c>
      <c r="J99" s="122">
        <v>-81.866990000000001</v>
      </c>
      <c r="K99" s="124"/>
      <c r="L99" s="124"/>
      <c r="M99" s="125"/>
      <c r="N99" s="126"/>
      <c r="O99" s="127" t="s">
        <v>130</v>
      </c>
      <c r="P99" s="124"/>
      <c r="Q99" s="125"/>
      <c r="R99" s="124"/>
      <c r="S99" s="124"/>
      <c r="T99" s="168"/>
      <c r="U99" s="230"/>
      <c r="V99" s="124"/>
      <c r="W99" s="124"/>
      <c r="X99" s="135"/>
      <c r="Y99" s="139"/>
      <c r="Z99" s="127" t="s">
        <v>130</v>
      </c>
      <c r="AA99" s="128"/>
      <c r="AB99" s="171"/>
      <c r="AC99" s="234"/>
      <c r="AD99" s="124"/>
      <c r="AE99" s="173"/>
      <c r="AF99" s="129"/>
      <c r="AG99" s="138"/>
      <c r="AH99" s="131"/>
      <c r="AI99" s="132"/>
      <c r="AJ99" s="133"/>
      <c r="AK99" s="238"/>
      <c r="AL99" s="134"/>
      <c r="AM99" s="135"/>
      <c r="AN99" s="183"/>
      <c r="AO99" s="184"/>
      <c r="AP99" s="185"/>
      <c r="AQ99" s="188"/>
      <c r="AR99" s="189"/>
      <c r="AS99" s="190"/>
    </row>
    <row r="100" spans="2:45" ht="16.5" thickBot="1" x14ac:dyDescent="0.3">
      <c r="B100" s="103" t="s">
        <v>439</v>
      </c>
      <c r="C100" s="120"/>
      <c r="D100" s="121">
        <v>1031</v>
      </c>
      <c r="E100" s="354" t="s">
        <v>126</v>
      </c>
      <c r="F100" s="105" t="s">
        <v>441</v>
      </c>
      <c r="G100" s="105">
        <v>43758</v>
      </c>
      <c r="H100" s="105" t="s">
        <v>440</v>
      </c>
      <c r="I100" s="122">
        <v>39.655740000000002</v>
      </c>
      <c r="J100" s="122">
        <v>-81.866550000000004</v>
      </c>
      <c r="K100" s="124"/>
      <c r="L100" s="124"/>
      <c r="M100" s="125"/>
      <c r="N100" s="126"/>
      <c r="O100" s="127" t="s">
        <v>130</v>
      </c>
      <c r="P100" s="124"/>
      <c r="Q100" s="125"/>
      <c r="R100" s="124"/>
      <c r="S100" s="124"/>
      <c r="T100" s="168"/>
      <c r="U100" s="230"/>
      <c r="V100" s="124"/>
      <c r="W100" s="124"/>
      <c r="X100" s="135"/>
      <c r="Y100" s="139"/>
      <c r="Z100" s="127" t="s">
        <v>130</v>
      </c>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6.5" thickBot="1" x14ac:dyDescent="0.3">
      <c r="B101" s="103" t="s">
        <v>439</v>
      </c>
      <c r="C101" s="120"/>
      <c r="D101" s="121">
        <v>1032</v>
      </c>
      <c r="E101" s="354" t="s">
        <v>126</v>
      </c>
      <c r="F101" s="105" t="s">
        <v>441</v>
      </c>
      <c r="G101" s="105">
        <v>43758</v>
      </c>
      <c r="H101" s="105" t="s">
        <v>440</v>
      </c>
      <c r="I101" s="122">
        <v>39.654719999999998</v>
      </c>
      <c r="J101" s="122">
        <v>-81.867059999999995</v>
      </c>
      <c r="K101" s="124"/>
      <c r="L101" s="124"/>
      <c r="M101" s="125"/>
      <c r="N101" s="126"/>
      <c r="O101" s="127" t="s">
        <v>130</v>
      </c>
      <c r="P101" s="124"/>
      <c r="Q101" s="125"/>
      <c r="R101" s="124"/>
      <c r="S101" s="124"/>
      <c r="T101" s="168"/>
      <c r="U101" s="230"/>
      <c r="V101" s="124"/>
      <c r="W101" s="124"/>
      <c r="X101" s="135"/>
      <c r="Y101" s="139"/>
      <c r="Z101" s="127" t="s">
        <v>130</v>
      </c>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6.5" thickBot="1" x14ac:dyDescent="0.3">
      <c r="B102" s="103" t="s">
        <v>439</v>
      </c>
      <c r="C102" s="120"/>
      <c r="D102" s="121">
        <v>1042</v>
      </c>
      <c r="E102" s="354" t="s">
        <v>126</v>
      </c>
      <c r="F102" s="105" t="s">
        <v>441</v>
      </c>
      <c r="G102" s="105">
        <v>43758</v>
      </c>
      <c r="H102" s="105" t="s">
        <v>440</v>
      </c>
      <c r="I102" s="122">
        <v>39.654859999999999</v>
      </c>
      <c r="J102" s="122">
        <v>-81.867050000000006</v>
      </c>
      <c r="K102" s="124"/>
      <c r="L102" s="124"/>
      <c r="M102" s="125"/>
      <c r="N102" s="126"/>
      <c r="O102" s="127" t="s">
        <v>130</v>
      </c>
      <c r="P102" s="124"/>
      <c r="Q102" s="125"/>
      <c r="R102" s="124"/>
      <c r="S102" s="124"/>
      <c r="T102" s="168"/>
      <c r="U102" s="230"/>
      <c r="V102" s="124"/>
      <c r="W102" s="124"/>
      <c r="X102" s="135"/>
      <c r="Y102" s="139"/>
      <c r="Z102" s="127" t="s">
        <v>130</v>
      </c>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6.5" thickBot="1" x14ac:dyDescent="0.3">
      <c r="B103" s="103" t="s">
        <v>439</v>
      </c>
      <c r="C103" s="120"/>
      <c r="D103" s="121">
        <v>1052</v>
      </c>
      <c r="E103" s="354" t="s">
        <v>126</v>
      </c>
      <c r="F103" s="105" t="s">
        <v>441</v>
      </c>
      <c r="G103" s="105">
        <v>43758</v>
      </c>
      <c r="H103" s="105" t="s">
        <v>440</v>
      </c>
      <c r="I103" s="122">
        <v>39.65502</v>
      </c>
      <c r="J103" s="122">
        <v>-81.867069999999998</v>
      </c>
      <c r="K103" s="124"/>
      <c r="L103" s="124"/>
      <c r="M103" s="125"/>
      <c r="N103" s="126"/>
      <c r="O103" s="127" t="s">
        <v>130</v>
      </c>
      <c r="P103" s="124"/>
      <c r="Q103" s="125"/>
      <c r="R103" s="124"/>
      <c r="S103" s="124"/>
      <c r="T103" s="168"/>
      <c r="U103" s="230"/>
      <c r="V103" s="124"/>
      <c r="W103" s="124"/>
      <c r="X103" s="135"/>
      <c r="Y103" s="139"/>
      <c r="Z103" s="127" t="s">
        <v>130</v>
      </c>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6.5" thickBot="1" x14ac:dyDescent="0.3">
      <c r="B104" s="103" t="s">
        <v>439</v>
      </c>
      <c r="C104" s="120"/>
      <c r="D104" s="121">
        <v>1052.5</v>
      </c>
      <c r="E104" s="354" t="s">
        <v>126</v>
      </c>
      <c r="F104" s="105" t="s">
        <v>441</v>
      </c>
      <c r="G104" s="105">
        <v>43758</v>
      </c>
      <c r="H104" s="105" t="s">
        <v>440</v>
      </c>
      <c r="I104" s="122">
        <v>39.65502</v>
      </c>
      <c r="J104" s="122">
        <v>-81.867069999999998</v>
      </c>
      <c r="K104" s="124"/>
      <c r="L104" s="124"/>
      <c r="M104" s="125"/>
      <c r="N104" s="126"/>
      <c r="O104" s="127" t="s">
        <v>130</v>
      </c>
      <c r="P104" s="124"/>
      <c r="Q104" s="125"/>
      <c r="R104" s="124"/>
      <c r="S104" s="124"/>
      <c r="T104" s="168"/>
      <c r="U104" s="230"/>
      <c r="V104" s="124"/>
      <c r="W104" s="124"/>
      <c r="X104" s="135"/>
      <c r="Y104" s="139"/>
      <c r="Z104" s="127" t="s">
        <v>130</v>
      </c>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6.5" thickBot="1" x14ac:dyDescent="0.3">
      <c r="B105" s="103" t="s">
        <v>439</v>
      </c>
      <c r="C105" s="120"/>
      <c r="D105" s="121">
        <v>1111</v>
      </c>
      <c r="E105" s="354" t="s">
        <v>126</v>
      </c>
      <c r="F105" s="105" t="s">
        <v>441</v>
      </c>
      <c r="G105" s="105">
        <v>43758</v>
      </c>
      <c r="H105" s="105" t="s">
        <v>440</v>
      </c>
      <c r="I105" s="122">
        <v>39.655729999999998</v>
      </c>
      <c r="J105" s="122">
        <v>-81.866650000000007</v>
      </c>
      <c r="K105" s="124"/>
      <c r="L105" s="124"/>
      <c r="M105" s="125"/>
      <c r="N105" s="126"/>
      <c r="O105" s="127" t="s">
        <v>130</v>
      </c>
      <c r="P105" s="124"/>
      <c r="Q105" s="125"/>
      <c r="R105" s="124"/>
      <c r="S105" s="124"/>
      <c r="T105" s="168"/>
      <c r="U105" s="230"/>
      <c r="V105" s="124"/>
      <c r="W105" s="124"/>
      <c r="X105" s="135"/>
      <c r="Y105" s="139"/>
      <c r="Z105" s="127" t="s">
        <v>130</v>
      </c>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6.5" thickBot="1" x14ac:dyDescent="0.3">
      <c r="B106" s="103" t="s">
        <v>439</v>
      </c>
      <c r="C106" s="120"/>
      <c r="D106" s="121">
        <v>1121</v>
      </c>
      <c r="E106" s="354" t="s">
        <v>126</v>
      </c>
      <c r="F106" s="105" t="s">
        <v>441</v>
      </c>
      <c r="G106" s="105">
        <v>43758</v>
      </c>
      <c r="H106" s="105" t="s">
        <v>440</v>
      </c>
      <c r="I106" s="122">
        <v>39.654879999999999</v>
      </c>
      <c r="J106" s="122">
        <v>-81.966340000000002</v>
      </c>
      <c r="K106" s="124"/>
      <c r="L106" s="124"/>
      <c r="M106" s="125"/>
      <c r="N106" s="126"/>
      <c r="O106" s="127" t="s">
        <v>130</v>
      </c>
      <c r="P106" s="124"/>
      <c r="Q106" s="125"/>
      <c r="R106" s="124"/>
      <c r="S106" s="124"/>
      <c r="T106" s="168"/>
      <c r="U106" s="230"/>
      <c r="V106" s="124"/>
      <c r="W106" s="124"/>
      <c r="X106" s="135"/>
      <c r="Y106" s="139"/>
      <c r="Z106" s="127" t="s">
        <v>130</v>
      </c>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6.5" thickBot="1" x14ac:dyDescent="0.3">
      <c r="B107" s="103" t="s">
        <v>439</v>
      </c>
      <c r="C107" s="120"/>
      <c r="D107" s="121">
        <v>1131</v>
      </c>
      <c r="E107" s="354" t="s">
        <v>126</v>
      </c>
      <c r="F107" s="105" t="s">
        <v>441</v>
      </c>
      <c r="G107" s="105">
        <v>43758</v>
      </c>
      <c r="H107" s="105" t="s">
        <v>440</v>
      </c>
      <c r="I107" s="122">
        <v>39.65607</v>
      </c>
      <c r="J107" s="122">
        <v>-81.86703</v>
      </c>
      <c r="K107" s="124"/>
      <c r="L107" s="124"/>
      <c r="M107" s="125"/>
      <c r="N107" s="126"/>
      <c r="O107" s="127" t="s">
        <v>130</v>
      </c>
      <c r="P107" s="124"/>
      <c r="Q107" s="125"/>
      <c r="R107" s="124"/>
      <c r="S107" s="124"/>
      <c r="T107" s="168"/>
      <c r="U107" s="230"/>
      <c r="V107" s="124"/>
      <c r="W107" s="124"/>
      <c r="X107" s="135"/>
      <c r="Y107" s="139"/>
      <c r="Z107" s="127" t="s">
        <v>130</v>
      </c>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6.5" thickBot="1" x14ac:dyDescent="0.3">
      <c r="B108" s="103" t="s">
        <v>439</v>
      </c>
      <c r="C108" s="120"/>
      <c r="D108" s="121">
        <v>1141</v>
      </c>
      <c r="E108" s="354" t="s">
        <v>126</v>
      </c>
      <c r="F108" s="105" t="s">
        <v>441</v>
      </c>
      <c r="G108" s="105">
        <v>43758</v>
      </c>
      <c r="H108" s="105" t="s">
        <v>440</v>
      </c>
      <c r="I108" s="122">
        <v>39.656149999999997</v>
      </c>
      <c r="J108" s="122">
        <v>-81.86694</v>
      </c>
      <c r="K108" s="124"/>
      <c r="L108" s="124"/>
      <c r="M108" s="125"/>
      <c r="N108" s="126"/>
      <c r="O108" s="127" t="s">
        <v>130</v>
      </c>
      <c r="P108" s="124"/>
      <c r="Q108" s="125"/>
      <c r="R108" s="124"/>
      <c r="S108" s="124"/>
      <c r="T108" s="168"/>
      <c r="U108" s="230"/>
      <c r="V108" s="124"/>
      <c r="W108" s="124"/>
      <c r="X108" s="135"/>
      <c r="Y108" s="139"/>
      <c r="Z108" s="127" t="s">
        <v>130</v>
      </c>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6.5" thickBot="1" x14ac:dyDescent="0.3">
      <c r="B109" s="103" t="s">
        <v>439</v>
      </c>
      <c r="C109" s="120"/>
      <c r="D109" s="121">
        <v>1201</v>
      </c>
      <c r="E109" s="354" t="s">
        <v>126</v>
      </c>
      <c r="F109" s="105" t="s">
        <v>441</v>
      </c>
      <c r="G109" s="105">
        <v>43758</v>
      </c>
      <c r="H109" s="105" t="s">
        <v>440</v>
      </c>
      <c r="I109" s="122">
        <v>39.656309999999998</v>
      </c>
      <c r="J109" s="122">
        <v>-81.867339999999999</v>
      </c>
      <c r="K109" s="124"/>
      <c r="L109" s="124"/>
      <c r="M109" s="125"/>
      <c r="N109" s="126"/>
      <c r="O109" s="127" t="s">
        <v>130</v>
      </c>
      <c r="P109" s="124"/>
      <c r="Q109" s="125"/>
      <c r="R109" s="124"/>
      <c r="S109" s="124"/>
      <c r="T109" s="168"/>
      <c r="U109" s="230"/>
      <c r="V109" s="124"/>
      <c r="W109" s="124"/>
      <c r="X109" s="135"/>
      <c r="Y109" s="139"/>
      <c r="Z109" s="127" t="s">
        <v>130</v>
      </c>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6.5" thickBot="1" x14ac:dyDescent="0.3">
      <c r="B110" s="103" t="s">
        <v>439</v>
      </c>
      <c r="C110" s="120"/>
      <c r="D110" s="121">
        <v>1211</v>
      </c>
      <c r="E110" s="354" t="s">
        <v>126</v>
      </c>
      <c r="F110" s="105" t="s">
        <v>441</v>
      </c>
      <c r="G110" s="105">
        <v>43758</v>
      </c>
      <c r="H110" s="105" t="s">
        <v>440</v>
      </c>
      <c r="I110" s="122">
        <v>39.6539</v>
      </c>
      <c r="J110" s="122">
        <v>-81.867369999999994</v>
      </c>
      <c r="K110" s="124"/>
      <c r="L110" s="124"/>
      <c r="M110" s="125"/>
      <c r="N110" s="126"/>
      <c r="O110" s="127" t="s">
        <v>130</v>
      </c>
      <c r="P110" s="124"/>
      <c r="Q110" s="125"/>
      <c r="R110" s="124"/>
      <c r="S110" s="124"/>
      <c r="T110" s="168"/>
      <c r="U110" s="230"/>
      <c r="V110" s="124"/>
      <c r="W110" s="124"/>
      <c r="X110" s="135"/>
      <c r="Y110" s="139"/>
      <c r="Z110" s="127" t="s">
        <v>130</v>
      </c>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6.5" thickBot="1" x14ac:dyDescent="0.3">
      <c r="B111" s="103" t="s">
        <v>439</v>
      </c>
      <c r="C111" s="120"/>
      <c r="D111" s="121">
        <v>1221</v>
      </c>
      <c r="E111" s="354" t="s">
        <v>126</v>
      </c>
      <c r="F111" s="105" t="s">
        <v>441</v>
      </c>
      <c r="G111" s="105">
        <v>43758</v>
      </c>
      <c r="H111" s="105" t="s">
        <v>440</v>
      </c>
      <c r="I111" s="122">
        <v>39.656559999999999</v>
      </c>
      <c r="J111" s="122">
        <v>-81.867450000000005</v>
      </c>
      <c r="K111" s="124"/>
      <c r="L111" s="124"/>
      <c r="M111" s="125"/>
      <c r="N111" s="126"/>
      <c r="O111" s="127" t="s">
        <v>130</v>
      </c>
      <c r="P111" s="124"/>
      <c r="Q111" s="125"/>
      <c r="R111" s="124"/>
      <c r="S111" s="124"/>
      <c r="T111" s="168"/>
      <c r="U111" s="230"/>
      <c r="V111" s="124"/>
      <c r="W111" s="124"/>
      <c r="X111" s="135"/>
      <c r="Y111" s="139"/>
      <c r="Z111" s="127" t="s">
        <v>130</v>
      </c>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6.5" thickBot="1" x14ac:dyDescent="0.3">
      <c r="B112" s="103" t="s">
        <v>439</v>
      </c>
      <c r="C112" s="120"/>
      <c r="D112" s="121">
        <v>1231</v>
      </c>
      <c r="E112" s="354" t="s">
        <v>126</v>
      </c>
      <c r="F112" s="105" t="s">
        <v>441</v>
      </c>
      <c r="G112" s="105">
        <v>43758</v>
      </c>
      <c r="H112" s="105" t="s">
        <v>440</v>
      </c>
      <c r="I112" s="122">
        <v>39.65701</v>
      </c>
      <c r="J112" s="122">
        <v>-81.867689999999996</v>
      </c>
      <c r="K112" s="124"/>
      <c r="L112" s="124"/>
      <c r="M112" s="125"/>
      <c r="N112" s="126"/>
      <c r="O112" s="127" t="s">
        <v>130</v>
      </c>
      <c r="P112" s="124"/>
      <c r="Q112" s="125"/>
      <c r="R112" s="124"/>
      <c r="S112" s="124"/>
      <c r="T112" s="168"/>
      <c r="U112" s="230"/>
      <c r="V112" s="124"/>
      <c r="W112" s="124"/>
      <c r="X112" s="135"/>
      <c r="Y112" s="139"/>
      <c r="Z112" s="127" t="s">
        <v>130</v>
      </c>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6.5" thickBot="1" x14ac:dyDescent="0.3">
      <c r="B113" s="103" t="s">
        <v>439</v>
      </c>
      <c r="C113" s="120"/>
      <c r="D113" s="121">
        <v>1301</v>
      </c>
      <c r="E113" s="354" t="s">
        <v>126</v>
      </c>
      <c r="F113" s="105" t="s">
        <v>441</v>
      </c>
      <c r="G113" s="105">
        <v>43758</v>
      </c>
      <c r="H113" s="105" t="s">
        <v>440</v>
      </c>
      <c r="I113" s="122">
        <v>39.657150000000001</v>
      </c>
      <c r="J113" s="122">
        <v>-81.866929999999996</v>
      </c>
      <c r="K113" s="124"/>
      <c r="L113" s="124"/>
      <c r="M113" s="125"/>
      <c r="N113" s="126"/>
      <c r="O113" s="127" t="s">
        <v>130</v>
      </c>
      <c r="P113" s="124"/>
      <c r="Q113" s="125"/>
      <c r="R113" s="124"/>
      <c r="S113" s="124"/>
      <c r="T113" s="168"/>
      <c r="U113" s="230"/>
      <c r="V113" s="124"/>
      <c r="W113" s="124"/>
      <c r="X113" s="135"/>
      <c r="Y113" s="139"/>
      <c r="Z113" s="127" t="s">
        <v>130</v>
      </c>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6.5" thickBot="1" x14ac:dyDescent="0.3">
      <c r="B114" s="103" t="s">
        <v>439</v>
      </c>
      <c r="C114" s="120"/>
      <c r="D114" s="121">
        <v>711</v>
      </c>
      <c r="E114" s="354" t="s">
        <v>442</v>
      </c>
      <c r="F114" s="105" t="s">
        <v>441</v>
      </c>
      <c r="G114" s="105">
        <v>43758</v>
      </c>
      <c r="H114" s="105" t="s">
        <v>440</v>
      </c>
      <c r="I114" s="122">
        <v>39.651899999999998</v>
      </c>
      <c r="J114" s="122">
        <v>-81.865849999999995</v>
      </c>
      <c r="K114" s="124"/>
      <c r="L114" s="124"/>
      <c r="M114" s="125"/>
      <c r="N114" s="126"/>
      <c r="O114" s="127" t="s">
        <v>130</v>
      </c>
      <c r="P114" s="124"/>
      <c r="Q114" s="125"/>
      <c r="R114" s="124"/>
      <c r="S114" s="124"/>
      <c r="T114" s="168"/>
      <c r="U114" s="230"/>
      <c r="V114" s="124"/>
      <c r="W114" s="124"/>
      <c r="X114" s="135"/>
      <c r="Y114" s="139"/>
      <c r="Z114" s="127" t="s">
        <v>130</v>
      </c>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x14ac:dyDescent="0.25">
      <c r="B115" s="103" t="s">
        <v>439</v>
      </c>
      <c r="C115" s="120"/>
      <c r="D115" s="121">
        <v>721</v>
      </c>
      <c r="E115" s="122" t="s">
        <v>442</v>
      </c>
      <c r="F115" s="105" t="s">
        <v>441</v>
      </c>
      <c r="G115" s="105">
        <v>43758</v>
      </c>
      <c r="H115" s="105" t="s">
        <v>440</v>
      </c>
      <c r="I115" s="122">
        <v>39.65204</v>
      </c>
      <c r="J115" s="122">
        <v>-81.866050000000001</v>
      </c>
      <c r="K115" s="124"/>
      <c r="L115" s="124"/>
      <c r="M115" s="125"/>
      <c r="N115" s="126"/>
      <c r="O115" s="127" t="s">
        <v>130</v>
      </c>
      <c r="P115" s="124"/>
      <c r="Q115" s="125"/>
      <c r="R115" s="124"/>
      <c r="S115" s="124"/>
      <c r="T115" s="168"/>
      <c r="U115" s="230"/>
      <c r="V115" s="124"/>
      <c r="W115" s="124"/>
      <c r="X115" s="135"/>
      <c r="Y115" s="139"/>
      <c r="Z115" s="127" t="s">
        <v>130</v>
      </c>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x14ac:dyDescent="0.25">
      <c r="B116" s="103" t="s">
        <v>439</v>
      </c>
      <c r="C116" s="120"/>
      <c r="D116" s="121">
        <v>722</v>
      </c>
      <c r="E116" s="355" t="s">
        <v>442</v>
      </c>
      <c r="F116" s="105" t="s">
        <v>441</v>
      </c>
      <c r="G116" s="105">
        <v>43758</v>
      </c>
      <c r="H116" s="105" t="s">
        <v>440</v>
      </c>
      <c r="I116" s="122">
        <v>39.651980000000002</v>
      </c>
      <c r="J116" s="122">
        <v>-81.86533</v>
      </c>
      <c r="K116" s="124"/>
      <c r="L116" s="124"/>
      <c r="M116" s="125"/>
      <c r="N116" s="126"/>
      <c r="O116" s="127" t="s">
        <v>130</v>
      </c>
      <c r="P116" s="124"/>
      <c r="Q116" s="125"/>
      <c r="R116" s="124"/>
      <c r="S116" s="124"/>
      <c r="T116" s="168"/>
      <c r="U116" s="230"/>
      <c r="V116" s="124"/>
      <c r="W116" s="124"/>
      <c r="X116" s="135"/>
      <c r="Y116" s="139"/>
      <c r="Z116" s="127" t="s">
        <v>130</v>
      </c>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x14ac:dyDescent="0.25">
      <c r="B117" s="103" t="s">
        <v>469</v>
      </c>
      <c r="C117" s="120"/>
      <c r="D117" s="121">
        <v>731</v>
      </c>
      <c r="E117" s="355" t="s">
        <v>442</v>
      </c>
      <c r="F117" s="105" t="s">
        <v>441</v>
      </c>
      <c r="G117" s="105">
        <v>43758</v>
      </c>
      <c r="H117" s="105" t="s">
        <v>440</v>
      </c>
      <c r="I117" s="122">
        <v>39.652279999999998</v>
      </c>
      <c r="J117" s="122">
        <v>-81.866159999999994</v>
      </c>
      <c r="K117" s="124"/>
      <c r="L117" s="124"/>
      <c r="M117" s="125"/>
      <c r="N117" s="126"/>
      <c r="O117" s="127" t="s">
        <v>130</v>
      </c>
      <c r="P117" s="124"/>
      <c r="Q117" s="125"/>
      <c r="R117" s="124"/>
      <c r="S117" s="124"/>
      <c r="T117" s="168"/>
      <c r="U117" s="230"/>
      <c r="V117" s="124"/>
      <c r="W117" s="124"/>
      <c r="X117" s="135"/>
      <c r="Y117" s="139"/>
      <c r="Z117" s="127" t="s">
        <v>130</v>
      </c>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x14ac:dyDescent="0.25">
      <c r="B118" s="103" t="s">
        <v>439</v>
      </c>
      <c r="C118" s="120"/>
      <c r="D118" s="121">
        <v>801</v>
      </c>
      <c r="E118" s="355" t="s">
        <v>442</v>
      </c>
      <c r="F118" s="105" t="s">
        <v>441</v>
      </c>
      <c r="G118" s="105">
        <v>43758</v>
      </c>
      <c r="H118" s="105" t="s">
        <v>440</v>
      </c>
      <c r="I118" s="122">
        <v>39.652569999999997</v>
      </c>
      <c r="J118" s="122">
        <v>-81.866349999999997</v>
      </c>
      <c r="K118" s="124"/>
      <c r="L118" s="124"/>
      <c r="M118" s="125"/>
      <c r="N118" s="126"/>
      <c r="O118" s="127" t="s">
        <v>130</v>
      </c>
      <c r="P118" s="124"/>
      <c r="Q118" s="125"/>
      <c r="R118" s="124"/>
      <c r="S118" s="124"/>
      <c r="T118" s="168"/>
      <c r="U118" s="230"/>
      <c r="V118" s="124"/>
      <c r="W118" s="124"/>
      <c r="X118" s="135"/>
      <c r="Y118" s="139"/>
      <c r="Z118" s="127" t="s">
        <v>130</v>
      </c>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x14ac:dyDescent="0.25">
      <c r="B119" s="103" t="s">
        <v>439</v>
      </c>
      <c r="C119" s="120"/>
      <c r="D119" s="121">
        <v>811</v>
      </c>
      <c r="E119" s="355" t="s">
        <v>442</v>
      </c>
      <c r="F119" s="105" t="s">
        <v>441</v>
      </c>
      <c r="G119" s="105">
        <v>43758</v>
      </c>
      <c r="H119" s="105" t="s">
        <v>440</v>
      </c>
      <c r="I119" s="122">
        <v>39.652839999999998</v>
      </c>
      <c r="J119" s="122">
        <v>-81.866389999999996</v>
      </c>
      <c r="K119" s="124"/>
      <c r="L119" s="124"/>
      <c r="M119" s="125"/>
      <c r="N119" s="126"/>
      <c r="O119" s="127" t="s">
        <v>130</v>
      </c>
      <c r="P119" s="124"/>
      <c r="Q119" s="125"/>
      <c r="R119" s="124"/>
      <c r="S119" s="124"/>
      <c r="T119" s="168"/>
      <c r="U119" s="230"/>
      <c r="V119" s="124"/>
      <c r="W119" s="124"/>
      <c r="X119" s="135"/>
      <c r="Y119" s="139"/>
      <c r="Z119" s="127" t="s">
        <v>130</v>
      </c>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x14ac:dyDescent="0.25">
      <c r="B120" s="103" t="s">
        <v>439</v>
      </c>
      <c r="C120" s="120"/>
      <c r="D120" s="121">
        <v>823</v>
      </c>
      <c r="E120" s="355" t="s">
        <v>442</v>
      </c>
      <c r="F120" s="105" t="s">
        <v>441</v>
      </c>
      <c r="G120" s="105">
        <v>43758</v>
      </c>
      <c r="H120" s="105" t="s">
        <v>440</v>
      </c>
      <c r="I120" s="122">
        <v>39.652940000000001</v>
      </c>
      <c r="J120" s="122">
        <v>-81.866519999999994</v>
      </c>
      <c r="K120" s="124"/>
      <c r="L120" s="124"/>
      <c r="M120" s="125"/>
      <c r="N120" s="126"/>
      <c r="O120" s="127" t="s">
        <v>130</v>
      </c>
      <c r="P120" s="124"/>
      <c r="Q120" s="125"/>
      <c r="R120" s="124"/>
      <c r="S120" s="124"/>
      <c r="T120" s="168"/>
      <c r="U120" s="230"/>
      <c r="V120" s="124"/>
      <c r="W120" s="124"/>
      <c r="X120" s="135"/>
      <c r="Y120" s="139"/>
      <c r="Z120" s="127" t="s">
        <v>130</v>
      </c>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5.75" x14ac:dyDescent="0.25">
      <c r="B121" s="103" t="s">
        <v>439</v>
      </c>
      <c r="C121" s="120"/>
      <c r="D121" s="121">
        <v>833</v>
      </c>
      <c r="E121" s="355" t="s">
        <v>442</v>
      </c>
      <c r="F121" s="105" t="s">
        <v>441</v>
      </c>
      <c r="G121" s="105">
        <v>43758</v>
      </c>
      <c r="H121" s="105" t="s">
        <v>440</v>
      </c>
      <c r="I121" s="122">
        <v>39.653019999999998</v>
      </c>
      <c r="J121" s="122">
        <v>-81.866590000000002</v>
      </c>
      <c r="K121" s="124"/>
      <c r="L121" s="124"/>
      <c r="M121" s="125"/>
      <c r="N121" s="126"/>
      <c r="O121" s="127" t="s">
        <v>130</v>
      </c>
      <c r="P121" s="124"/>
      <c r="Q121" s="125"/>
      <c r="R121" s="124"/>
      <c r="S121" s="124"/>
      <c r="T121" s="168"/>
      <c r="U121" s="230"/>
      <c r="V121" s="124"/>
      <c r="W121" s="124"/>
      <c r="X121" s="135"/>
      <c r="Y121" s="139"/>
      <c r="Z121" s="127" t="s">
        <v>130</v>
      </c>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x14ac:dyDescent="0.25">
      <c r="B122" s="103" t="s">
        <v>439</v>
      </c>
      <c r="C122" s="120"/>
      <c r="D122" s="121">
        <v>843</v>
      </c>
      <c r="E122" s="355" t="s">
        <v>442</v>
      </c>
      <c r="F122" s="105" t="s">
        <v>441</v>
      </c>
      <c r="G122" s="105">
        <v>43758</v>
      </c>
      <c r="H122" s="105" t="s">
        <v>440</v>
      </c>
      <c r="I122" s="122">
        <v>39.65314</v>
      </c>
      <c r="J122" s="122">
        <v>-81.866730000000004</v>
      </c>
      <c r="K122" s="124"/>
      <c r="L122" s="124"/>
      <c r="M122" s="125"/>
      <c r="N122" s="126"/>
      <c r="O122" s="127" t="s">
        <v>130</v>
      </c>
      <c r="P122" s="124"/>
      <c r="Q122" s="125"/>
      <c r="R122" s="124"/>
      <c r="S122" s="124"/>
      <c r="T122" s="168"/>
      <c r="U122" s="230"/>
      <c r="V122" s="124"/>
      <c r="W122" s="124"/>
      <c r="X122" s="135"/>
      <c r="Y122" s="139"/>
      <c r="Z122" s="127" t="s">
        <v>130</v>
      </c>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x14ac:dyDescent="0.25">
      <c r="B123" s="103" t="s">
        <v>439</v>
      </c>
      <c r="C123" s="120"/>
      <c r="D123" s="121">
        <v>901</v>
      </c>
      <c r="E123" s="355" t="s">
        <v>442</v>
      </c>
      <c r="F123" s="105" t="s">
        <v>441</v>
      </c>
      <c r="G123" s="105">
        <v>43758</v>
      </c>
      <c r="H123" s="105" t="s">
        <v>440</v>
      </c>
      <c r="I123" s="122">
        <v>39.653390000000002</v>
      </c>
      <c r="J123" s="122">
        <v>-81.866820000000004</v>
      </c>
      <c r="K123" s="124"/>
      <c r="L123" s="124"/>
      <c r="M123" s="125"/>
      <c r="N123" s="126"/>
      <c r="O123" s="127" t="s">
        <v>130</v>
      </c>
      <c r="P123" s="124"/>
      <c r="Q123" s="125"/>
      <c r="R123" s="124"/>
      <c r="S123" s="124"/>
      <c r="T123" s="168"/>
      <c r="U123" s="230"/>
      <c r="V123" s="124"/>
      <c r="W123" s="124"/>
      <c r="X123" s="135"/>
      <c r="Y123" s="139"/>
      <c r="Z123" s="127" t="s">
        <v>130</v>
      </c>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x14ac:dyDescent="0.25">
      <c r="B124" s="103" t="s">
        <v>439</v>
      </c>
      <c r="C124" s="120"/>
      <c r="D124" s="121">
        <v>902</v>
      </c>
      <c r="E124" s="355" t="s">
        <v>442</v>
      </c>
      <c r="F124" s="105" t="s">
        <v>441</v>
      </c>
      <c r="G124" s="105">
        <v>43758</v>
      </c>
      <c r="H124" s="105" t="s">
        <v>440</v>
      </c>
      <c r="I124" s="122">
        <v>39.653689999999997</v>
      </c>
      <c r="J124" s="122">
        <v>-81.866510000000005</v>
      </c>
      <c r="K124" s="124"/>
      <c r="L124" s="124"/>
      <c r="M124" s="125"/>
      <c r="N124" s="126"/>
      <c r="O124" s="127" t="s">
        <v>130</v>
      </c>
      <c r="P124" s="124"/>
      <c r="Q124" s="125"/>
      <c r="R124" s="124"/>
      <c r="S124" s="124"/>
      <c r="T124" s="168"/>
      <c r="U124" s="230"/>
      <c r="V124" s="124"/>
      <c r="W124" s="124"/>
      <c r="X124" s="135"/>
      <c r="Y124" s="139"/>
      <c r="Z124" s="127" t="s">
        <v>130</v>
      </c>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x14ac:dyDescent="0.25">
      <c r="B125" s="103" t="s">
        <v>439</v>
      </c>
      <c r="C125" s="120"/>
      <c r="D125" s="121">
        <v>911</v>
      </c>
      <c r="E125" s="355" t="s">
        <v>442</v>
      </c>
      <c r="F125" s="105" t="s">
        <v>441</v>
      </c>
      <c r="G125" s="105">
        <v>43758</v>
      </c>
      <c r="H125" s="105" t="s">
        <v>440</v>
      </c>
      <c r="I125" s="122">
        <v>39.653489999999998</v>
      </c>
      <c r="J125" s="122">
        <v>-81.866879999999995</v>
      </c>
      <c r="K125" s="124"/>
      <c r="L125" s="124"/>
      <c r="M125" s="125"/>
      <c r="N125" s="126"/>
      <c r="O125" s="127" t="s">
        <v>130</v>
      </c>
      <c r="P125" s="124"/>
      <c r="Q125" s="125"/>
      <c r="R125" s="124"/>
      <c r="S125" s="124"/>
      <c r="T125" s="168"/>
      <c r="U125" s="230"/>
      <c r="V125" s="124"/>
      <c r="W125" s="124"/>
      <c r="X125" s="135"/>
      <c r="Y125" s="139"/>
      <c r="Z125" s="127" t="s">
        <v>130</v>
      </c>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x14ac:dyDescent="0.25">
      <c r="B126" s="103" t="s">
        <v>439</v>
      </c>
      <c r="C126" s="120"/>
      <c r="D126" s="121">
        <v>912</v>
      </c>
      <c r="E126" s="355" t="s">
        <v>442</v>
      </c>
      <c r="F126" s="105" t="s">
        <v>441</v>
      </c>
      <c r="G126" s="105">
        <v>43758</v>
      </c>
      <c r="H126" s="105" t="s">
        <v>440</v>
      </c>
      <c r="I126" s="122">
        <v>39.65401</v>
      </c>
      <c r="J126" s="122">
        <v>-81.866669999999999</v>
      </c>
      <c r="K126" s="124"/>
      <c r="L126" s="124"/>
      <c r="M126" s="125"/>
      <c r="N126" s="126"/>
      <c r="O126" s="127" t="s">
        <v>130</v>
      </c>
      <c r="P126" s="124"/>
      <c r="Q126" s="125"/>
      <c r="R126" s="124"/>
      <c r="S126" s="124"/>
      <c r="T126" s="168"/>
      <c r="U126" s="230"/>
      <c r="V126" s="124"/>
      <c r="W126" s="124"/>
      <c r="X126" s="135"/>
      <c r="Y126" s="139"/>
      <c r="Z126" s="127" t="s">
        <v>130</v>
      </c>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5.75" x14ac:dyDescent="0.25">
      <c r="B127" s="103" t="s">
        <v>439</v>
      </c>
      <c r="C127" s="120"/>
      <c r="D127" s="121">
        <v>922</v>
      </c>
      <c r="E127" s="355" t="s">
        <v>442</v>
      </c>
      <c r="F127" s="105" t="s">
        <v>441</v>
      </c>
      <c r="G127" s="105">
        <v>43758</v>
      </c>
      <c r="H127" s="105" t="s">
        <v>440</v>
      </c>
      <c r="I127" s="122">
        <v>39.654159999999997</v>
      </c>
      <c r="J127" s="122">
        <v>-81.866709999999998</v>
      </c>
      <c r="K127" s="124"/>
      <c r="L127" s="124"/>
      <c r="M127" s="125"/>
      <c r="N127" s="126"/>
      <c r="O127" s="127" t="s">
        <v>130</v>
      </c>
      <c r="P127" s="124"/>
      <c r="Q127" s="125"/>
      <c r="R127" s="124"/>
      <c r="S127" s="124"/>
      <c r="T127" s="168"/>
      <c r="U127" s="230"/>
      <c r="V127" s="124"/>
      <c r="W127" s="124"/>
      <c r="X127" s="135"/>
      <c r="Y127" s="139"/>
      <c r="Z127" s="127" t="s">
        <v>130</v>
      </c>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x14ac:dyDescent="0.25">
      <c r="B128" s="103" t="s">
        <v>439</v>
      </c>
      <c r="C128" s="120"/>
      <c r="D128" s="121">
        <v>923</v>
      </c>
      <c r="E128" s="355" t="s">
        <v>442</v>
      </c>
      <c r="F128" s="105" t="s">
        <v>441</v>
      </c>
      <c r="G128" s="105">
        <v>43758</v>
      </c>
      <c r="H128" s="105" t="s">
        <v>440</v>
      </c>
      <c r="I128" s="122">
        <v>39.653669999999998</v>
      </c>
      <c r="J128" s="122">
        <v>-0.81867000000000001</v>
      </c>
      <c r="K128" s="124"/>
      <c r="L128" s="124"/>
      <c r="M128" s="125"/>
      <c r="N128" s="126"/>
      <c r="O128" s="127" t="s">
        <v>130</v>
      </c>
      <c r="P128" s="124"/>
      <c r="Q128" s="125"/>
      <c r="R128" s="124"/>
      <c r="S128" s="124"/>
      <c r="T128" s="168"/>
      <c r="U128" s="230"/>
      <c r="V128" s="124"/>
      <c r="W128" s="124"/>
      <c r="X128" s="135"/>
      <c r="Y128" s="139"/>
      <c r="Z128" s="127" t="s">
        <v>130</v>
      </c>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x14ac:dyDescent="0.25">
      <c r="B129" s="103" t="s">
        <v>439</v>
      </c>
      <c r="C129" s="120"/>
      <c r="D129" s="121">
        <v>933</v>
      </c>
      <c r="E129" s="355" t="s">
        <v>442</v>
      </c>
      <c r="F129" s="105" t="s">
        <v>441</v>
      </c>
      <c r="G129" s="105">
        <v>43758</v>
      </c>
      <c r="H129" s="105" t="s">
        <v>440</v>
      </c>
      <c r="I129" s="122">
        <v>39.6539</v>
      </c>
      <c r="J129" s="122">
        <v>-81.867180000000005</v>
      </c>
      <c r="K129" s="124"/>
      <c r="L129" s="124"/>
      <c r="M129" s="125"/>
      <c r="N129" s="126"/>
      <c r="O129" s="127" t="s">
        <v>130</v>
      </c>
      <c r="P129" s="124"/>
      <c r="Q129" s="125"/>
      <c r="R129" s="124"/>
      <c r="S129" s="124"/>
      <c r="T129" s="168"/>
      <c r="U129" s="230"/>
      <c r="V129" s="124"/>
      <c r="W129" s="124"/>
      <c r="X129" s="135"/>
      <c r="Y129" s="139"/>
      <c r="Z129" s="127" t="s">
        <v>130</v>
      </c>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x14ac:dyDescent="0.25">
      <c r="B130" s="103" t="s">
        <v>439</v>
      </c>
      <c r="C130" s="120"/>
      <c r="D130" s="121">
        <v>1001</v>
      </c>
      <c r="E130" s="355" t="s">
        <v>442</v>
      </c>
      <c r="F130" s="105" t="s">
        <v>441</v>
      </c>
      <c r="G130" s="105">
        <v>43758</v>
      </c>
      <c r="H130" s="105" t="s">
        <v>440</v>
      </c>
      <c r="I130" s="122">
        <v>39.65428</v>
      </c>
      <c r="J130" s="122">
        <v>-81.867279999999994</v>
      </c>
      <c r="K130" s="124"/>
      <c r="L130" s="124"/>
      <c r="M130" s="125"/>
      <c r="N130" s="126"/>
      <c r="O130" s="127" t="s">
        <v>130</v>
      </c>
      <c r="P130" s="124"/>
      <c r="Q130" s="125"/>
      <c r="R130" s="124"/>
      <c r="S130" s="124"/>
      <c r="T130" s="168"/>
      <c r="U130" s="230"/>
      <c r="V130" s="124"/>
      <c r="W130" s="124"/>
      <c r="X130" s="135"/>
      <c r="Y130" s="139"/>
      <c r="Z130" s="127" t="s">
        <v>130</v>
      </c>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x14ac:dyDescent="0.25">
      <c r="B131" s="103" t="s">
        <v>439</v>
      </c>
      <c r="C131" s="120"/>
      <c r="D131" s="121">
        <v>1002</v>
      </c>
      <c r="E131" s="355" t="s">
        <v>442</v>
      </c>
      <c r="F131" s="105" t="s">
        <v>441</v>
      </c>
      <c r="G131" s="105">
        <v>43758</v>
      </c>
      <c r="H131" s="105" t="s">
        <v>440</v>
      </c>
      <c r="I131" s="122">
        <v>39.654440000000001</v>
      </c>
      <c r="J131" s="122">
        <v>-81.866990000000001</v>
      </c>
      <c r="K131" s="124"/>
      <c r="L131" s="124"/>
      <c r="M131" s="125"/>
      <c r="N131" s="126"/>
      <c r="O131" s="127" t="s">
        <v>130</v>
      </c>
      <c r="P131" s="124"/>
      <c r="Q131" s="125"/>
      <c r="R131" s="124"/>
      <c r="S131" s="124"/>
      <c r="T131" s="168"/>
      <c r="U131" s="230"/>
      <c r="V131" s="124"/>
      <c r="W131" s="124"/>
      <c r="X131" s="135"/>
      <c r="Y131" s="139"/>
      <c r="Z131" s="127" t="s">
        <v>130</v>
      </c>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x14ac:dyDescent="0.25">
      <c r="B132" s="103" t="s">
        <v>439</v>
      </c>
      <c r="C132" s="120"/>
      <c r="D132" s="121">
        <v>1011</v>
      </c>
      <c r="E132" s="355" t="s">
        <v>442</v>
      </c>
      <c r="F132" s="105" t="s">
        <v>441</v>
      </c>
      <c r="G132" s="105">
        <v>43758</v>
      </c>
      <c r="H132" s="105" t="s">
        <v>440</v>
      </c>
      <c r="I132" s="122">
        <v>39.654519999999998</v>
      </c>
      <c r="J132" s="122">
        <v>-81.867500000000007</v>
      </c>
      <c r="K132" s="124"/>
      <c r="L132" s="124"/>
      <c r="M132" s="125"/>
      <c r="N132" s="126"/>
      <c r="O132" s="127" t="s">
        <v>130</v>
      </c>
      <c r="P132" s="124"/>
      <c r="Q132" s="125"/>
      <c r="R132" s="124"/>
      <c r="S132" s="124"/>
      <c r="T132" s="168"/>
      <c r="U132" s="230"/>
      <c r="V132" s="124"/>
      <c r="W132" s="124"/>
      <c r="X132" s="135"/>
      <c r="Y132" s="139"/>
      <c r="Z132" s="127" t="s">
        <v>130</v>
      </c>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x14ac:dyDescent="0.25">
      <c r="B133" s="103" t="s">
        <v>439</v>
      </c>
      <c r="C133" s="120"/>
      <c r="D133" s="121">
        <v>1021</v>
      </c>
      <c r="E133" s="355" t="s">
        <v>442</v>
      </c>
      <c r="F133" s="105" t="s">
        <v>441</v>
      </c>
      <c r="G133" s="105">
        <v>43758</v>
      </c>
      <c r="H133" s="105" t="s">
        <v>440</v>
      </c>
      <c r="I133" s="122">
        <v>39.654739999999997</v>
      </c>
      <c r="J133" s="122">
        <v>-81.867469999999997</v>
      </c>
      <c r="K133" s="124"/>
      <c r="L133" s="124"/>
      <c r="M133" s="125"/>
      <c r="N133" s="126"/>
      <c r="O133" s="127" t="s">
        <v>130</v>
      </c>
      <c r="P133" s="124"/>
      <c r="Q133" s="125"/>
      <c r="R133" s="124"/>
      <c r="S133" s="124"/>
      <c r="T133" s="168"/>
      <c r="U133" s="230"/>
      <c r="V133" s="124"/>
      <c r="W133" s="124"/>
      <c r="X133" s="135"/>
      <c r="Y133" s="139"/>
      <c r="Z133" s="127" t="s">
        <v>130</v>
      </c>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x14ac:dyDescent="0.25">
      <c r="B134" s="103" t="s">
        <v>439</v>
      </c>
      <c r="C134" s="120"/>
      <c r="D134" s="121">
        <v>1022</v>
      </c>
      <c r="E134" s="355" t="s">
        <v>442</v>
      </c>
      <c r="F134" s="105" t="s">
        <v>441</v>
      </c>
      <c r="G134" s="105">
        <v>43758</v>
      </c>
      <c r="H134" s="105" t="s">
        <v>440</v>
      </c>
      <c r="I134" s="122">
        <v>39.654699999999998</v>
      </c>
      <c r="J134" s="122">
        <v>-81.86703</v>
      </c>
      <c r="K134" s="124"/>
      <c r="L134" s="124"/>
      <c r="M134" s="125"/>
      <c r="N134" s="126"/>
      <c r="O134" s="127" t="s">
        <v>130</v>
      </c>
      <c r="P134" s="124"/>
      <c r="Q134" s="125"/>
      <c r="R134" s="124"/>
      <c r="S134" s="124"/>
      <c r="T134" s="168"/>
      <c r="U134" s="230"/>
      <c r="V134" s="124"/>
      <c r="W134" s="124"/>
      <c r="X134" s="135"/>
      <c r="Y134" s="139"/>
      <c r="Z134" s="127" t="s">
        <v>130</v>
      </c>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x14ac:dyDescent="0.25">
      <c r="B135" s="103" t="s">
        <v>439</v>
      </c>
      <c r="C135" s="120"/>
      <c r="D135" s="121">
        <v>1034</v>
      </c>
      <c r="E135" s="355" t="s">
        <v>442</v>
      </c>
      <c r="F135" s="105" t="s">
        <v>441</v>
      </c>
      <c r="G135" s="105">
        <v>43758</v>
      </c>
      <c r="H135" s="105" t="s">
        <v>440</v>
      </c>
      <c r="I135" s="122">
        <v>39.654859999999999</v>
      </c>
      <c r="J135" s="122">
        <v>-81.867199999999997</v>
      </c>
      <c r="K135" s="124"/>
      <c r="L135" s="124"/>
      <c r="M135" s="125"/>
      <c r="N135" s="126"/>
      <c r="O135" s="127" t="s">
        <v>130</v>
      </c>
      <c r="P135" s="124"/>
      <c r="Q135" s="125"/>
      <c r="R135" s="124"/>
      <c r="S135" s="124"/>
      <c r="T135" s="168"/>
      <c r="U135" s="230"/>
      <c r="V135" s="124"/>
      <c r="W135" s="124"/>
      <c r="X135" s="135"/>
      <c r="Y135" s="139"/>
      <c r="Z135" s="127" t="s">
        <v>130</v>
      </c>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5.75" x14ac:dyDescent="0.25">
      <c r="B136" s="103" t="s">
        <v>439</v>
      </c>
      <c r="C136" s="120"/>
      <c r="D136" s="121">
        <v>1041</v>
      </c>
      <c r="E136" s="355" t="s">
        <v>442</v>
      </c>
      <c r="F136" s="105" t="s">
        <v>441</v>
      </c>
      <c r="G136" s="105">
        <v>43758</v>
      </c>
      <c r="H136" s="105" t="s">
        <v>440</v>
      </c>
      <c r="I136" s="122">
        <v>39.654820000000001</v>
      </c>
      <c r="J136" s="122">
        <v>-81.867710000000002</v>
      </c>
      <c r="K136" s="124"/>
      <c r="L136" s="124"/>
      <c r="M136" s="125"/>
      <c r="N136" s="126"/>
      <c r="O136" s="127" t="s">
        <v>130</v>
      </c>
      <c r="P136" s="124"/>
      <c r="Q136" s="125"/>
      <c r="R136" s="124"/>
      <c r="S136" s="124"/>
      <c r="T136" s="168"/>
      <c r="U136" s="230"/>
      <c r="V136" s="124"/>
      <c r="W136" s="124"/>
      <c r="X136" s="135"/>
      <c r="Y136" s="139"/>
      <c r="Z136" s="127" t="s">
        <v>130</v>
      </c>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5.75" x14ac:dyDescent="0.25">
      <c r="B137" s="103" t="s">
        <v>439</v>
      </c>
      <c r="C137" s="120"/>
      <c r="D137" s="121">
        <v>1044</v>
      </c>
      <c r="E137" s="355" t="s">
        <v>442</v>
      </c>
      <c r="F137" s="105" t="s">
        <v>441</v>
      </c>
      <c r="G137" s="105">
        <v>43758</v>
      </c>
      <c r="H137" s="105" t="s">
        <v>440</v>
      </c>
      <c r="I137" s="122">
        <v>39.655070000000002</v>
      </c>
      <c r="J137" s="122">
        <v>-81.867239999999995</v>
      </c>
      <c r="K137" s="124"/>
      <c r="L137" s="124"/>
      <c r="M137" s="125"/>
      <c r="N137" s="126"/>
      <c r="O137" s="127" t="s">
        <v>130</v>
      </c>
      <c r="P137" s="124"/>
      <c r="Q137" s="125"/>
      <c r="R137" s="124"/>
      <c r="S137" s="124"/>
      <c r="T137" s="168"/>
      <c r="U137" s="230"/>
      <c r="V137" s="124"/>
      <c r="W137" s="124"/>
      <c r="X137" s="135"/>
      <c r="Y137" s="139"/>
      <c r="Z137" s="127" t="s">
        <v>130</v>
      </c>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15.75" x14ac:dyDescent="0.25">
      <c r="B138" s="103" t="s">
        <v>439</v>
      </c>
      <c r="C138" s="120"/>
      <c r="D138" s="121">
        <v>1101</v>
      </c>
      <c r="E138" s="355" t="s">
        <v>442</v>
      </c>
      <c r="F138" s="105" t="s">
        <v>441</v>
      </c>
      <c r="G138" s="105">
        <v>43758</v>
      </c>
      <c r="H138" s="105" t="s">
        <v>440</v>
      </c>
      <c r="I138" s="122">
        <v>39.655200000000001</v>
      </c>
      <c r="J138" s="122">
        <v>-81.867789999999999</v>
      </c>
      <c r="K138" s="124"/>
      <c r="L138" s="124"/>
      <c r="M138" s="125"/>
      <c r="N138" s="126"/>
      <c r="O138" s="127" t="s">
        <v>130</v>
      </c>
      <c r="P138" s="124"/>
      <c r="Q138" s="125"/>
      <c r="R138" s="124"/>
      <c r="S138" s="124"/>
      <c r="T138" s="168"/>
      <c r="U138" s="230"/>
      <c r="V138" s="124"/>
      <c r="W138" s="124"/>
      <c r="X138" s="135"/>
      <c r="Y138" s="139"/>
      <c r="Z138" s="127" t="s">
        <v>130</v>
      </c>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15.75" x14ac:dyDescent="0.25">
      <c r="B139" s="103" t="s">
        <v>439</v>
      </c>
      <c r="C139" s="120"/>
      <c r="D139" s="121">
        <v>1102</v>
      </c>
      <c r="E139" s="355" t="s">
        <v>442</v>
      </c>
      <c r="F139" s="105" t="s">
        <v>441</v>
      </c>
      <c r="G139" s="105">
        <v>43758</v>
      </c>
      <c r="H139" s="105" t="s">
        <v>440</v>
      </c>
      <c r="I139" s="122">
        <v>39.655380000000001</v>
      </c>
      <c r="J139" s="122">
        <v>-81.867350000000002</v>
      </c>
      <c r="K139" s="124"/>
      <c r="L139" s="124"/>
      <c r="M139" s="125"/>
      <c r="N139" s="126"/>
      <c r="O139" s="127" t="s">
        <v>130</v>
      </c>
      <c r="P139" s="124"/>
      <c r="Q139" s="125"/>
      <c r="R139" s="124"/>
      <c r="S139" s="124"/>
      <c r="T139" s="168"/>
      <c r="U139" s="230"/>
      <c r="V139" s="124"/>
      <c r="W139" s="124"/>
      <c r="X139" s="135"/>
      <c r="Y139" s="139"/>
      <c r="Z139" s="127" t="s">
        <v>130</v>
      </c>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15.75" x14ac:dyDescent="0.25">
      <c r="B140" s="103" t="s">
        <v>439</v>
      </c>
      <c r="C140" s="120"/>
      <c r="D140" s="121">
        <v>1111</v>
      </c>
      <c r="E140" s="355" t="s">
        <v>442</v>
      </c>
      <c r="F140" s="105" t="s">
        <v>441</v>
      </c>
      <c r="G140" s="105">
        <v>43758</v>
      </c>
      <c r="H140" s="105" t="s">
        <v>440</v>
      </c>
      <c r="I140" s="122">
        <v>39.655439999999999</v>
      </c>
      <c r="J140" s="122">
        <v>-81.867840000000001</v>
      </c>
      <c r="K140" s="124"/>
      <c r="L140" s="124"/>
      <c r="M140" s="125"/>
      <c r="N140" s="126"/>
      <c r="O140" s="127" t="s">
        <v>130</v>
      </c>
      <c r="P140" s="124"/>
      <c r="Q140" s="125"/>
      <c r="R140" s="124"/>
      <c r="S140" s="124"/>
      <c r="T140" s="168"/>
      <c r="U140" s="230"/>
      <c r="V140" s="124"/>
      <c r="W140" s="124"/>
      <c r="X140" s="135"/>
      <c r="Y140" s="139"/>
      <c r="Z140" s="127" t="s">
        <v>130</v>
      </c>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15.75" x14ac:dyDescent="0.25">
      <c r="B141" s="103" t="s">
        <v>439</v>
      </c>
      <c r="C141" s="120"/>
      <c r="D141" s="121">
        <v>1112</v>
      </c>
      <c r="E141" s="355" t="s">
        <v>442</v>
      </c>
      <c r="F141" s="105" t="s">
        <v>441</v>
      </c>
      <c r="G141" s="105">
        <v>43758</v>
      </c>
      <c r="H141" s="105" t="s">
        <v>440</v>
      </c>
      <c r="I141" s="122">
        <v>39.6556</v>
      </c>
      <c r="J141" s="122">
        <v>-81.867540000000005</v>
      </c>
      <c r="K141" s="124"/>
      <c r="L141" s="124"/>
      <c r="M141" s="125"/>
      <c r="N141" s="126"/>
      <c r="O141" s="127" t="s">
        <v>130</v>
      </c>
      <c r="P141" s="124"/>
      <c r="Q141" s="125"/>
      <c r="R141" s="124"/>
      <c r="S141" s="124"/>
      <c r="T141" s="168"/>
      <c r="U141" s="230"/>
      <c r="V141" s="124"/>
      <c r="W141" s="124"/>
      <c r="X141" s="135"/>
      <c r="Y141" s="139"/>
      <c r="Z141" s="127" t="s">
        <v>130</v>
      </c>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5.75" x14ac:dyDescent="0.25">
      <c r="B142" s="103" t="s">
        <v>439</v>
      </c>
      <c r="C142" s="120"/>
      <c r="D142" s="121">
        <v>1121</v>
      </c>
      <c r="E142" s="355" t="s">
        <v>442</v>
      </c>
      <c r="F142" s="105" t="s">
        <v>441</v>
      </c>
      <c r="G142" s="105">
        <v>43758</v>
      </c>
      <c r="H142" s="105" t="s">
        <v>440</v>
      </c>
      <c r="I142" s="122">
        <v>39.65558</v>
      </c>
      <c r="J142" s="122">
        <v>-81.868030000000005</v>
      </c>
      <c r="K142" s="124"/>
      <c r="L142" s="124"/>
      <c r="M142" s="125"/>
      <c r="N142" s="126"/>
      <c r="O142" s="127" t="s">
        <v>130</v>
      </c>
      <c r="P142" s="124"/>
      <c r="Q142" s="125"/>
      <c r="R142" s="124"/>
      <c r="S142" s="124"/>
      <c r="T142" s="168"/>
      <c r="U142" s="230"/>
      <c r="V142" s="124"/>
      <c r="W142" s="124"/>
      <c r="X142" s="135"/>
      <c r="Y142" s="139"/>
      <c r="Z142" s="127" t="s">
        <v>130</v>
      </c>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15.75" x14ac:dyDescent="0.25">
      <c r="B143" s="103" t="s">
        <v>439</v>
      </c>
      <c r="C143" s="120"/>
      <c r="D143" s="121">
        <v>1122</v>
      </c>
      <c r="E143" s="355" t="s">
        <v>442</v>
      </c>
      <c r="F143" s="105" t="s">
        <v>441</v>
      </c>
      <c r="G143" s="105">
        <v>43758</v>
      </c>
      <c r="H143" s="105" t="s">
        <v>440</v>
      </c>
      <c r="I143" s="122">
        <v>39.655679999999997</v>
      </c>
      <c r="J143" s="122">
        <v>-81.867660000000001</v>
      </c>
      <c r="K143" s="124"/>
      <c r="L143" s="124"/>
      <c r="M143" s="125"/>
      <c r="N143" s="126"/>
      <c r="O143" s="127" t="s">
        <v>130</v>
      </c>
      <c r="P143" s="124"/>
      <c r="Q143" s="125"/>
      <c r="R143" s="124"/>
      <c r="S143" s="124"/>
      <c r="T143" s="168"/>
      <c r="U143" s="230"/>
      <c r="V143" s="124"/>
      <c r="W143" s="124"/>
      <c r="X143" s="135"/>
      <c r="Y143" s="139"/>
      <c r="Z143" s="127" t="s">
        <v>130</v>
      </c>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15.75" x14ac:dyDescent="0.25">
      <c r="B144" s="103" t="s">
        <v>439</v>
      </c>
      <c r="C144" s="120"/>
      <c r="D144" s="121">
        <v>1131</v>
      </c>
      <c r="E144" s="355" t="s">
        <v>442</v>
      </c>
      <c r="F144" s="105" t="s">
        <v>441</v>
      </c>
      <c r="G144" s="105">
        <v>43758</v>
      </c>
      <c r="H144" s="105" t="s">
        <v>440</v>
      </c>
      <c r="I144" s="122">
        <v>39.655749999999998</v>
      </c>
      <c r="J144" s="122">
        <v>-81.868110000000001</v>
      </c>
      <c r="K144" s="124"/>
      <c r="L144" s="124"/>
      <c r="M144" s="125"/>
      <c r="N144" s="126"/>
      <c r="O144" s="127" t="s">
        <v>130</v>
      </c>
      <c r="P144" s="124"/>
      <c r="Q144" s="125"/>
      <c r="R144" s="124"/>
      <c r="S144" s="124"/>
      <c r="T144" s="168"/>
      <c r="U144" s="230"/>
      <c r="V144" s="124"/>
      <c r="W144" s="124"/>
      <c r="X144" s="135"/>
      <c r="Y144" s="139"/>
      <c r="Z144" s="127" t="s">
        <v>130</v>
      </c>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5.75" x14ac:dyDescent="0.25">
      <c r="B145" s="103" t="s">
        <v>439</v>
      </c>
      <c r="C145" s="120"/>
      <c r="D145" s="121">
        <v>1132</v>
      </c>
      <c r="E145" s="355" t="s">
        <v>442</v>
      </c>
      <c r="F145" s="105" t="s">
        <v>441</v>
      </c>
      <c r="G145" s="105">
        <v>43758</v>
      </c>
      <c r="H145" s="105" t="s">
        <v>440</v>
      </c>
      <c r="I145" s="122">
        <v>39.655929999999998</v>
      </c>
      <c r="J145" s="122">
        <v>-81.867599999999996</v>
      </c>
      <c r="K145" s="124"/>
      <c r="L145" s="124"/>
      <c r="M145" s="125"/>
      <c r="N145" s="126"/>
      <c r="O145" s="127" t="s">
        <v>130</v>
      </c>
      <c r="P145" s="124"/>
      <c r="Q145" s="125"/>
      <c r="R145" s="124"/>
      <c r="S145" s="124"/>
      <c r="T145" s="168"/>
      <c r="U145" s="230"/>
      <c r="V145" s="124"/>
      <c r="W145" s="124"/>
      <c r="X145" s="135"/>
      <c r="Y145" s="139"/>
      <c r="Z145" s="127" t="s">
        <v>130</v>
      </c>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15.75" x14ac:dyDescent="0.25">
      <c r="B146" s="103" t="s">
        <v>439</v>
      </c>
      <c r="C146" s="120"/>
      <c r="D146" s="121">
        <v>1201</v>
      </c>
      <c r="E146" s="355" t="s">
        <v>442</v>
      </c>
      <c r="F146" s="105" t="s">
        <v>441</v>
      </c>
      <c r="G146" s="105">
        <v>43758</v>
      </c>
      <c r="H146" s="105" t="s">
        <v>440</v>
      </c>
      <c r="I146" s="122">
        <v>39.656010000000002</v>
      </c>
      <c r="J146" s="122">
        <v>-81.868200000000002</v>
      </c>
      <c r="K146" s="124"/>
      <c r="L146" s="124"/>
      <c r="M146" s="125"/>
      <c r="N146" s="126"/>
      <c r="O146" s="127" t="s">
        <v>130</v>
      </c>
      <c r="P146" s="124"/>
      <c r="Q146" s="125"/>
      <c r="R146" s="124"/>
      <c r="S146" s="124"/>
      <c r="T146" s="168"/>
      <c r="U146" s="230"/>
      <c r="V146" s="124"/>
      <c r="W146" s="124"/>
      <c r="X146" s="135"/>
      <c r="Y146" s="139"/>
      <c r="Z146" s="127" t="s">
        <v>130</v>
      </c>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5.75" x14ac:dyDescent="0.25">
      <c r="B147" s="103" t="s">
        <v>439</v>
      </c>
      <c r="C147" s="120"/>
      <c r="D147" s="121">
        <v>1202</v>
      </c>
      <c r="E147" s="355" t="s">
        <v>442</v>
      </c>
      <c r="F147" s="105" t="s">
        <v>441</v>
      </c>
      <c r="G147" s="105">
        <v>43758</v>
      </c>
      <c r="H147" s="105" t="s">
        <v>440</v>
      </c>
      <c r="I147" s="122">
        <v>39.656170000000003</v>
      </c>
      <c r="J147" s="122">
        <v>-81.867779999999996</v>
      </c>
      <c r="K147" s="124"/>
      <c r="L147" s="124"/>
      <c r="M147" s="125"/>
      <c r="N147" s="126"/>
      <c r="O147" s="127" t="s">
        <v>130</v>
      </c>
      <c r="P147" s="124"/>
      <c r="Q147" s="125"/>
      <c r="R147" s="124"/>
      <c r="S147" s="124"/>
      <c r="T147" s="168"/>
      <c r="U147" s="230"/>
      <c r="V147" s="124"/>
      <c r="W147" s="124"/>
      <c r="X147" s="135"/>
      <c r="Y147" s="139"/>
      <c r="Z147" s="127" t="s">
        <v>130</v>
      </c>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x14ac:dyDescent="0.25">
      <c r="B148" s="103" t="s">
        <v>439</v>
      </c>
      <c r="C148" s="120"/>
      <c r="D148" s="121">
        <v>1211</v>
      </c>
      <c r="E148" s="355" t="s">
        <v>442</v>
      </c>
      <c r="F148" s="105" t="s">
        <v>441</v>
      </c>
      <c r="G148" s="105">
        <v>43758</v>
      </c>
      <c r="H148" s="105" t="s">
        <v>440</v>
      </c>
      <c r="I148" s="122">
        <v>39.65607</v>
      </c>
      <c r="J148" s="122">
        <v>-81.868449999999996</v>
      </c>
      <c r="K148" s="124"/>
      <c r="L148" s="124"/>
      <c r="M148" s="125"/>
      <c r="N148" s="126"/>
      <c r="O148" s="127" t="s">
        <v>130</v>
      </c>
      <c r="P148" s="124"/>
      <c r="Q148" s="125"/>
      <c r="R148" s="124"/>
      <c r="S148" s="124"/>
      <c r="T148" s="168"/>
      <c r="U148" s="230"/>
      <c r="V148" s="124"/>
      <c r="W148" s="124"/>
      <c r="X148" s="135"/>
      <c r="Y148" s="139"/>
      <c r="Z148" s="127" t="s">
        <v>130</v>
      </c>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x14ac:dyDescent="0.25">
      <c r="B149" s="103" t="s">
        <v>439</v>
      </c>
      <c r="C149" s="120"/>
      <c r="D149" s="121">
        <v>1212</v>
      </c>
      <c r="E149" s="355" t="s">
        <v>442</v>
      </c>
      <c r="F149" s="105" t="s">
        <v>441</v>
      </c>
      <c r="G149" s="105">
        <v>43758</v>
      </c>
      <c r="H149" s="105" t="s">
        <v>440</v>
      </c>
      <c r="I149" s="122">
        <v>39.656410000000001</v>
      </c>
      <c r="J149" s="122">
        <v>-81.867940000000004</v>
      </c>
      <c r="K149" s="124"/>
      <c r="L149" s="124"/>
      <c r="M149" s="125"/>
      <c r="N149" s="126"/>
      <c r="O149" s="127" t="s">
        <v>130</v>
      </c>
      <c r="P149" s="124"/>
      <c r="Q149" s="125"/>
      <c r="R149" s="124"/>
      <c r="S149" s="124"/>
      <c r="T149" s="168"/>
      <c r="U149" s="230"/>
      <c r="V149" s="124"/>
      <c r="W149" s="124"/>
      <c r="X149" s="135"/>
      <c r="Y149" s="139"/>
      <c r="Z149" s="127" t="s">
        <v>130</v>
      </c>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5.75" x14ac:dyDescent="0.25">
      <c r="B150" s="103" t="s">
        <v>439</v>
      </c>
      <c r="C150" s="120"/>
      <c r="D150" s="121">
        <v>1222</v>
      </c>
      <c r="E150" s="355" t="s">
        <v>442</v>
      </c>
      <c r="F150" s="105" t="s">
        <v>441</v>
      </c>
      <c r="G150" s="105">
        <v>43758</v>
      </c>
      <c r="H150" s="105" t="s">
        <v>440</v>
      </c>
      <c r="I150" s="122">
        <v>39.655679999999997</v>
      </c>
      <c r="J150" s="122">
        <v>-8186766</v>
      </c>
      <c r="K150" s="124"/>
      <c r="L150" s="124"/>
      <c r="M150" s="125"/>
      <c r="N150" s="126"/>
      <c r="O150" s="127" t="s">
        <v>130</v>
      </c>
      <c r="P150" s="124"/>
      <c r="Q150" s="125"/>
      <c r="R150" s="124"/>
      <c r="S150" s="124"/>
      <c r="T150" s="168"/>
      <c r="U150" s="230"/>
      <c r="V150" s="124"/>
      <c r="W150" s="124"/>
      <c r="X150" s="135"/>
      <c r="Y150" s="139"/>
      <c r="Z150" s="127" t="s">
        <v>130</v>
      </c>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5.75" x14ac:dyDescent="0.25">
      <c r="B151" s="103" t="s">
        <v>439</v>
      </c>
      <c r="C151" s="120"/>
      <c r="D151" s="121">
        <v>1224</v>
      </c>
      <c r="E151" s="355" t="s">
        <v>442</v>
      </c>
      <c r="F151" s="105" t="s">
        <v>441</v>
      </c>
      <c r="G151" s="105">
        <v>43758</v>
      </c>
      <c r="H151" s="105" t="s">
        <v>440</v>
      </c>
      <c r="I151" s="122">
        <v>39.656640000000003</v>
      </c>
      <c r="J151" s="122">
        <v>-81.868030000000005</v>
      </c>
      <c r="K151" s="124"/>
      <c r="L151" s="124"/>
      <c r="M151" s="125"/>
      <c r="N151" s="126"/>
      <c r="O151" s="127" t="s">
        <v>130</v>
      </c>
      <c r="P151" s="124"/>
      <c r="Q151" s="125"/>
      <c r="R151" s="124"/>
      <c r="S151" s="124"/>
      <c r="T151" s="168"/>
      <c r="U151" s="230"/>
      <c r="V151" s="124"/>
      <c r="W151" s="124"/>
      <c r="X151" s="135"/>
      <c r="Y151" s="139"/>
      <c r="Z151" s="127" t="s">
        <v>130</v>
      </c>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x14ac:dyDescent="0.25">
      <c r="B152" s="103" t="s">
        <v>439</v>
      </c>
      <c r="C152" s="120"/>
      <c r="D152" s="121">
        <v>1231</v>
      </c>
      <c r="E152" s="355" t="s">
        <v>442</v>
      </c>
      <c r="F152" s="105" t="s">
        <v>441</v>
      </c>
      <c r="G152" s="105">
        <v>43758</v>
      </c>
      <c r="H152" s="105" t="s">
        <v>440</v>
      </c>
      <c r="I152" s="122">
        <v>39.656509999999997</v>
      </c>
      <c r="J152" s="122">
        <v>-81.868560000000002</v>
      </c>
      <c r="K152" s="124"/>
      <c r="L152" s="124"/>
      <c r="M152" s="125"/>
      <c r="N152" s="126"/>
      <c r="O152" s="127" t="s">
        <v>130</v>
      </c>
      <c r="P152" s="124"/>
      <c r="Q152" s="125"/>
      <c r="R152" s="124"/>
      <c r="S152" s="124"/>
      <c r="T152" s="168"/>
      <c r="U152" s="230"/>
      <c r="V152" s="124"/>
      <c r="W152" s="124"/>
      <c r="X152" s="135"/>
      <c r="Y152" s="139"/>
      <c r="Z152" s="127" t="s">
        <v>130</v>
      </c>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5.75" x14ac:dyDescent="0.25">
      <c r="B153" s="103" t="s">
        <v>439</v>
      </c>
      <c r="C153" s="120"/>
      <c r="D153" s="121">
        <v>78</v>
      </c>
      <c r="E153" s="355" t="s">
        <v>443</v>
      </c>
      <c r="F153" s="105" t="s">
        <v>441</v>
      </c>
      <c r="G153" s="105">
        <v>43758</v>
      </c>
      <c r="H153" s="105" t="s">
        <v>440</v>
      </c>
      <c r="I153" s="122">
        <v>39.644640000000003</v>
      </c>
      <c r="J153" s="122">
        <v>-8185326</v>
      </c>
      <c r="K153" s="124"/>
      <c r="L153" s="124"/>
      <c r="M153" s="125"/>
      <c r="N153" s="126"/>
      <c r="O153" s="127" t="s">
        <v>130</v>
      </c>
      <c r="P153" s="124"/>
      <c r="Q153" s="125"/>
      <c r="R153" s="124"/>
      <c r="S153" s="124"/>
      <c r="T153" s="168"/>
      <c r="U153" s="230"/>
      <c r="V153" s="124"/>
      <c r="W153" s="124"/>
      <c r="X153" s="135"/>
      <c r="Y153" s="139"/>
      <c r="Z153" s="127" t="s">
        <v>130</v>
      </c>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5.75" x14ac:dyDescent="0.25">
      <c r="B154" s="103" t="s">
        <v>439</v>
      </c>
      <c r="C154" s="120"/>
      <c r="D154" s="121">
        <v>81</v>
      </c>
      <c r="E154" s="355" t="s">
        <v>443</v>
      </c>
      <c r="F154" s="105" t="s">
        <v>441</v>
      </c>
      <c r="G154" s="105">
        <v>43758</v>
      </c>
      <c r="H154" s="105" t="s">
        <v>440</v>
      </c>
      <c r="I154" s="122">
        <v>39.644570000000002</v>
      </c>
      <c r="J154" s="122">
        <v>-81.853009999999998</v>
      </c>
      <c r="K154" s="124"/>
      <c r="L154" s="124"/>
      <c r="M154" s="125"/>
      <c r="N154" s="126"/>
      <c r="O154" s="127" t="s">
        <v>130</v>
      </c>
      <c r="P154" s="124"/>
      <c r="Q154" s="125"/>
      <c r="R154" s="124"/>
      <c r="S154" s="124"/>
      <c r="T154" s="168"/>
      <c r="U154" s="230"/>
      <c r="V154" s="124"/>
      <c r="W154" s="124"/>
      <c r="X154" s="135"/>
      <c r="Y154" s="139"/>
      <c r="Z154" s="127" t="s">
        <v>130</v>
      </c>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5.75" x14ac:dyDescent="0.25">
      <c r="B155" s="103" t="s">
        <v>439</v>
      </c>
      <c r="C155" s="120"/>
      <c r="D155" s="121">
        <v>83</v>
      </c>
      <c r="E155" s="355" t="s">
        <v>443</v>
      </c>
      <c r="F155" s="105" t="s">
        <v>441</v>
      </c>
      <c r="G155" s="105">
        <v>43758</v>
      </c>
      <c r="H155" s="105" t="s">
        <v>440</v>
      </c>
      <c r="I155" s="122">
        <v>39.644620000000003</v>
      </c>
      <c r="J155" s="122">
        <v>-81.854079999999996</v>
      </c>
      <c r="K155" s="124"/>
      <c r="L155" s="124"/>
      <c r="M155" s="125"/>
      <c r="N155" s="126"/>
      <c r="O155" s="127" t="s">
        <v>130</v>
      </c>
      <c r="P155" s="124"/>
      <c r="Q155" s="125"/>
      <c r="R155" s="124"/>
      <c r="S155" s="124"/>
      <c r="T155" s="168"/>
      <c r="U155" s="230"/>
      <c r="V155" s="124"/>
      <c r="W155" s="124"/>
      <c r="X155" s="135"/>
      <c r="Y155" s="139"/>
      <c r="Z155" s="127" t="s">
        <v>130</v>
      </c>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5.75" x14ac:dyDescent="0.25">
      <c r="B156" s="103" t="s">
        <v>439</v>
      </c>
      <c r="C156" s="120"/>
      <c r="D156" s="121">
        <v>85</v>
      </c>
      <c r="E156" s="355" t="s">
        <v>443</v>
      </c>
      <c r="F156" s="105" t="s">
        <v>441</v>
      </c>
      <c r="G156" s="105">
        <v>43758</v>
      </c>
      <c r="H156" s="105" t="s">
        <v>440</v>
      </c>
      <c r="I156" s="122">
        <v>39.644939999999998</v>
      </c>
      <c r="J156" s="122">
        <v>-81.854579999999999</v>
      </c>
      <c r="K156" s="124"/>
      <c r="L156" s="124"/>
      <c r="M156" s="125"/>
      <c r="N156" s="126"/>
      <c r="O156" s="127" t="s">
        <v>130</v>
      </c>
      <c r="P156" s="124"/>
      <c r="Q156" s="125"/>
      <c r="R156" s="124"/>
      <c r="S156" s="124"/>
      <c r="T156" s="168"/>
      <c r="U156" s="230"/>
      <c r="V156" s="124"/>
      <c r="W156" s="124"/>
      <c r="X156" s="135"/>
      <c r="Y156" s="139"/>
      <c r="Z156" s="127" t="s">
        <v>130</v>
      </c>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x14ac:dyDescent="0.25">
      <c r="B157" s="103" t="s">
        <v>439</v>
      </c>
      <c r="C157" s="120"/>
      <c r="D157" s="121">
        <v>87</v>
      </c>
      <c r="E157" s="355" t="s">
        <v>443</v>
      </c>
      <c r="F157" s="105" t="s">
        <v>441</v>
      </c>
      <c r="G157" s="105">
        <v>43758</v>
      </c>
      <c r="H157" s="105" t="s">
        <v>440</v>
      </c>
      <c r="I157" s="122">
        <v>39.644930000000002</v>
      </c>
      <c r="J157" s="122">
        <v>-81.854590000000002</v>
      </c>
      <c r="K157" s="124"/>
      <c r="L157" s="124"/>
      <c r="M157" s="125"/>
      <c r="N157" s="126"/>
      <c r="O157" s="127" t="s">
        <v>130</v>
      </c>
      <c r="P157" s="124"/>
      <c r="Q157" s="125"/>
      <c r="R157" s="124"/>
      <c r="S157" s="124"/>
      <c r="T157" s="168"/>
      <c r="U157" s="230"/>
      <c r="V157" s="124"/>
      <c r="W157" s="124"/>
      <c r="X157" s="135"/>
      <c r="Y157" s="139"/>
      <c r="Z157" s="127" t="s">
        <v>130</v>
      </c>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5.75" x14ac:dyDescent="0.25">
      <c r="B158" s="103" t="s">
        <v>439</v>
      </c>
      <c r="C158" s="120"/>
      <c r="D158" s="121">
        <v>91</v>
      </c>
      <c r="E158" s="355" t="s">
        <v>443</v>
      </c>
      <c r="F158" s="105" t="s">
        <v>441</v>
      </c>
      <c r="G158" s="105">
        <v>43758</v>
      </c>
      <c r="H158" s="105" t="s">
        <v>440</v>
      </c>
      <c r="I158" s="122">
        <v>39.645220000000002</v>
      </c>
      <c r="J158" s="122">
        <v>-81.855170000000001</v>
      </c>
      <c r="K158" s="124"/>
      <c r="L158" s="124"/>
      <c r="M158" s="125"/>
      <c r="N158" s="126"/>
      <c r="O158" s="127" t="s">
        <v>130</v>
      </c>
      <c r="P158" s="124"/>
      <c r="Q158" s="125"/>
      <c r="R158" s="124"/>
      <c r="S158" s="124"/>
      <c r="T158" s="168"/>
      <c r="U158" s="230"/>
      <c r="V158" s="124"/>
      <c r="W158" s="124"/>
      <c r="X158" s="135"/>
      <c r="Y158" s="139"/>
      <c r="Z158" s="127" t="s">
        <v>130</v>
      </c>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5.75" x14ac:dyDescent="0.25">
      <c r="B159" s="103" t="s">
        <v>439</v>
      </c>
      <c r="C159" s="120"/>
      <c r="D159" s="121">
        <v>95</v>
      </c>
      <c r="E159" s="355" t="s">
        <v>443</v>
      </c>
      <c r="F159" s="105" t="s">
        <v>441</v>
      </c>
      <c r="G159" s="105">
        <v>43758</v>
      </c>
      <c r="H159" s="105" t="s">
        <v>440</v>
      </c>
      <c r="I159" s="122">
        <v>39.645429999999998</v>
      </c>
      <c r="J159" s="122">
        <v>-81.855720000000005</v>
      </c>
      <c r="K159" s="124"/>
      <c r="L159" s="124"/>
      <c r="M159" s="125"/>
      <c r="N159" s="126"/>
      <c r="O159" s="127" t="s">
        <v>130</v>
      </c>
      <c r="P159" s="124"/>
      <c r="Q159" s="125"/>
      <c r="R159" s="124"/>
      <c r="S159" s="124"/>
      <c r="T159" s="168"/>
      <c r="U159" s="230"/>
      <c r="V159" s="124"/>
      <c r="W159" s="124"/>
      <c r="X159" s="135"/>
      <c r="Y159" s="139"/>
      <c r="Z159" s="127" t="s">
        <v>130</v>
      </c>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15.75" x14ac:dyDescent="0.25">
      <c r="B160" s="103" t="s">
        <v>439</v>
      </c>
      <c r="C160" s="120"/>
      <c r="D160" s="121">
        <v>99</v>
      </c>
      <c r="E160" s="355" t="s">
        <v>443</v>
      </c>
      <c r="F160" s="105" t="s">
        <v>441</v>
      </c>
      <c r="G160" s="105">
        <v>43758</v>
      </c>
      <c r="H160" s="105" t="s">
        <v>440</v>
      </c>
      <c r="I160" s="122">
        <v>39.645620000000001</v>
      </c>
      <c r="J160" s="122">
        <v>-81.855850000000004</v>
      </c>
      <c r="K160" s="124"/>
      <c r="L160" s="124"/>
      <c r="M160" s="125"/>
      <c r="N160" s="126"/>
      <c r="O160" s="127" t="s">
        <v>130</v>
      </c>
      <c r="P160" s="124"/>
      <c r="Q160" s="125"/>
      <c r="R160" s="124"/>
      <c r="S160" s="124"/>
      <c r="T160" s="168"/>
      <c r="U160" s="230"/>
      <c r="V160" s="124"/>
      <c r="W160" s="124"/>
      <c r="X160" s="135"/>
      <c r="Y160" s="139"/>
      <c r="Z160" s="127" t="s">
        <v>130</v>
      </c>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15.75" x14ac:dyDescent="0.25">
      <c r="B161" s="103" t="s">
        <v>439</v>
      </c>
      <c r="C161" s="120"/>
      <c r="D161" s="121">
        <v>119</v>
      </c>
      <c r="E161" s="355" t="s">
        <v>443</v>
      </c>
      <c r="F161" s="105" t="s">
        <v>441</v>
      </c>
      <c r="G161" s="105">
        <v>43758</v>
      </c>
      <c r="H161" s="105" t="s">
        <v>440</v>
      </c>
      <c r="I161" s="122">
        <v>39.646189999999997</v>
      </c>
      <c r="J161" s="122">
        <v>-81.857129999999998</v>
      </c>
      <c r="K161" s="124"/>
      <c r="L161" s="124"/>
      <c r="M161" s="125"/>
      <c r="N161" s="126"/>
      <c r="O161" s="127" t="s">
        <v>130</v>
      </c>
      <c r="P161" s="124"/>
      <c r="Q161" s="125"/>
      <c r="R161" s="124"/>
      <c r="S161" s="124"/>
      <c r="T161" s="168"/>
      <c r="U161" s="230"/>
      <c r="V161" s="124"/>
      <c r="W161" s="124"/>
      <c r="X161" s="135"/>
      <c r="Y161" s="139"/>
      <c r="Z161" s="127" t="s">
        <v>130</v>
      </c>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15.75" x14ac:dyDescent="0.25">
      <c r="B162" s="103" t="s">
        <v>439</v>
      </c>
      <c r="C162" s="120"/>
      <c r="D162" s="121">
        <v>121</v>
      </c>
      <c r="E162" s="355" t="s">
        <v>443</v>
      </c>
      <c r="F162" s="105" t="s">
        <v>441</v>
      </c>
      <c r="G162" s="105">
        <v>43758</v>
      </c>
      <c r="H162" s="105" t="s">
        <v>440</v>
      </c>
      <c r="I162" s="122">
        <v>39.646500000000003</v>
      </c>
      <c r="J162" s="122">
        <v>-81.857280000000003</v>
      </c>
      <c r="K162" s="124"/>
      <c r="L162" s="124"/>
      <c r="M162" s="125"/>
      <c r="N162" s="126"/>
      <c r="O162" s="127" t="s">
        <v>130</v>
      </c>
      <c r="P162" s="124"/>
      <c r="Q162" s="125"/>
      <c r="R162" s="124"/>
      <c r="S162" s="124"/>
      <c r="T162" s="168"/>
      <c r="U162" s="230"/>
      <c r="V162" s="124"/>
      <c r="W162" s="124"/>
      <c r="X162" s="135"/>
      <c r="Y162" s="139"/>
      <c r="Z162" s="127" t="s">
        <v>130</v>
      </c>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15.75" x14ac:dyDescent="0.25">
      <c r="B163" s="103" t="s">
        <v>439</v>
      </c>
      <c r="C163" s="120"/>
      <c r="D163" s="121">
        <v>127</v>
      </c>
      <c r="E163" s="355" t="s">
        <v>443</v>
      </c>
      <c r="F163" s="105" t="s">
        <v>441</v>
      </c>
      <c r="G163" s="105">
        <v>43758</v>
      </c>
      <c r="H163" s="105" t="s">
        <v>440</v>
      </c>
      <c r="I163" s="122">
        <v>39.646639999999998</v>
      </c>
      <c r="J163" s="122">
        <v>-81.857560000000007</v>
      </c>
      <c r="K163" s="124"/>
      <c r="L163" s="124"/>
      <c r="M163" s="125"/>
      <c r="N163" s="126"/>
      <c r="O163" s="127" t="s">
        <v>130</v>
      </c>
      <c r="P163" s="124"/>
      <c r="Q163" s="125"/>
      <c r="R163" s="124"/>
      <c r="S163" s="124"/>
      <c r="T163" s="168"/>
      <c r="U163" s="230"/>
      <c r="V163" s="124"/>
      <c r="W163" s="124"/>
      <c r="X163" s="135"/>
      <c r="Y163" s="139"/>
      <c r="Z163" s="127" t="s">
        <v>130</v>
      </c>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15.75" x14ac:dyDescent="0.25">
      <c r="B164" s="103" t="s">
        <v>439</v>
      </c>
      <c r="C164" s="120"/>
      <c r="D164" s="121">
        <v>133</v>
      </c>
      <c r="E164" s="355" t="s">
        <v>443</v>
      </c>
      <c r="F164" s="105" t="s">
        <v>441</v>
      </c>
      <c r="G164" s="105">
        <v>43758</v>
      </c>
      <c r="H164" s="105" t="s">
        <v>440</v>
      </c>
      <c r="I164" s="122">
        <v>39.646859999999997</v>
      </c>
      <c r="J164" s="122">
        <v>-81.857619999999997</v>
      </c>
      <c r="K164" s="124"/>
      <c r="L164" s="124"/>
      <c r="M164" s="125"/>
      <c r="N164" s="126"/>
      <c r="O164" s="127" t="s">
        <v>130</v>
      </c>
      <c r="P164" s="124"/>
      <c r="Q164" s="125"/>
      <c r="R164" s="124"/>
      <c r="S164" s="124"/>
      <c r="T164" s="168"/>
      <c r="U164" s="230"/>
      <c r="V164" s="124"/>
      <c r="W164" s="124"/>
      <c r="X164" s="135"/>
      <c r="Y164" s="139"/>
      <c r="Z164" s="127" t="s">
        <v>130</v>
      </c>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15.75" x14ac:dyDescent="0.25">
      <c r="B165" s="103" t="s">
        <v>439</v>
      </c>
      <c r="C165" s="120"/>
      <c r="D165" s="121">
        <v>139</v>
      </c>
      <c r="E165" s="355" t="s">
        <v>443</v>
      </c>
      <c r="F165" s="105" t="s">
        <v>441</v>
      </c>
      <c r="G165" s="105">
        <v>43758</v>
      </c>
      <c r="H165" s="105" t="s">
        <v>440</v>
      </c>
      <c r="I165" s="122">
        <v>39.646929999999998</v>
      </c>
      <c r="J165" s="122">
        <v>-81.857879999999994</v>
      </c>
      <c r="K165" s="124"/>
      <c r="L165" s="124"/>
      <c r="M165" s="125"/>
      <c r="N165" s="126"/>
      <c r="O165" s="127" t="s">
        <v>130</v>
      </c>
      <c r="P165" s="124"/>
      <c r="Q165" s="125"/>
      <c r="R165" s="124"/>
      <c r="S165" s="124"/>
      <c r="T165" s="168"/>
      <c r="U165" s="230"/>
      <c r="V165" s="124"/>
      <c r="W165" s="124"/>
      <c r="X165" s="135"/>
      <c r="Y165" s="139"/>
      <c r="Z165" s="127" t="s">
        <v>130</v>
      </c>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15.75" x14ac:dyDescent="0.25">
      <c r="B166" s="103" t="s">
        <v>439</v>
      </c>
      <c r="C166" s="120"/>
      <c r="D166" s="121">
        <v>149</v>
      </c>
      <c r="E166" s="355" t="s">
        <v>443</v>
      </c>
      <c r="F166" s="105" t="s">
        <v>441</v>
      </c>
      <c r="G166" s="105">
        <v>43758</v>
      </c>
      <c r="H166" s="105" t="s">
        <v>440</v>
      </c>
      <c r="I166" s="122">
        <v>39.646880000000003</v>
      </c>
      <c r="J166" s="122">
        <v>-81.857789999999994</v>
      </c>
      <c r="K166" s="124"/>
      <c r="L166" s="124"/>
      <c r="M166" s="125"/>
      <c r="N166" s="126"/>
      <c r="O166" s="127" t="s">
        <v>130</v>
      </c>
      <c r="P166" s="124"/>
      <c r="Q166" s="125"/>
      <c r="R166" s="124"/>
      <c r="S166" s="124"/>
      <c r="T166" s="168"/>
      <c r="U166" s="230"/>
      <c r="V166" s="124"/>
      <c r="W166" s="124"/>
      <c r="X166" s="135"/>
      <c r="Y166" s="139"/>
      <c r="Z166" s="127" t="s">
        <v>130</v>
      </c>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5.75" x14ac:dyDescent="0.25">
      <c r="B167" s="103" t="s">
        <v>439</v>
      </c>
      <c r="C167" s="120"/>
      <c r="D167" s="121">
        <v>159</v>
      </c>
      <c r="E167" s="355" t="s">
        <v>443</v>
      </c>
      <c r="F167" s="105" t="s">
        <v>441</v>
      </c>
      <c r="G167" s="105">
        <v>43758</v>
      </c>
      <c r="H167" s="105" t="s">
        <v>440</v>
      </c>
      <c r="I167" s="122">
        <v>39.647069999999999</v>
      </c>
      <c r="J167" s="122">
        <v>-81.857929999999996</v>
      </c>
      <c r="K167" s="124"/>
      <c r="L167" s="124"/>
      <c r="M167" s="125"/>
      <c r="N167" s="126"/>
      <c r="O167" s="127" t="s">
        <v>130</v>
      </c>
      <c r="P167" s="124"/>
      <c r="Q167" s="125"/>
      <c r="R167" s="124"/>
      <c r="S167" s="124"/>
      <c r="T167" s="168"/>
      <c r="U167" s="230"/>
      <c r="V167" s="124"/>
      <c r="W167" s="124"/>
      <c r="X167" s="135"/>
      <c r="Y167" s="139"/>
      <c r="Z167" s="127" t="s">
        <v>130</v>
      </c>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15.75" x14ac:dyDescent="0.25">
      <c r="B168" s="103" t="s">
        <v>439</v>
      </c>
      <c r="C168" s="120"/>
      <c r="D168" s="121">
        <v>169</v>
      </c>
      <c r="E168" s="355" t="s">
        <v>443</v>
      </c>
      <c r="F168" s="105" t="s">
        <v>441</v>
      </c>
      <c r="G168" s="105">
        <v>43758</v>
      </c>
      <c r="H168" s="105" t="s">
        <v>440</v>
      </c>
      <c r="I168" s="122">
        <v>39.64723</v>
      </c>
      <c r="J168" s="122">
        <v>-81.858009999999993</v>
      </c>
      <c r="K168" s="124"/>
      <c r="L168" s="124"/>
      <c r="M168" s="125"/>
      <c r="N168" s="126"/>
      <c r="O168" s="127" t="s">
        <v>130</v>
      </c>
      <c r="P168" s="124"/>
      <c r="Q168" s="125"/>
      <c r="R168" s="124"/>
      <c r="S168" s="124"/>
      <c r="T168" s="168"/>
      <c r="U168" s="230"/>
      <c r="V168" s="124"/>
      <c r="W168" s="124"/>
      <c r="X168" s="135"/>
      <c r="Y168" s="139"/>
      <c r="Z168" s="127" t="s">
        <v>130</v>
      </c>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15.75" x14ac:dyDescent="0.25">
      <c r="B169" s="103" t="s">
        <v>439</v>
      </c>
      <c r="C169" s="120"/>
      <c r="D169" s="121">
        <v>179</v>
      </c>
      <c r="E169" s="355" t="s">
        <v>443</v>
      </c>
      <c r="F169" s="105" t="s">
        <v>441</v>
      </c>
      <c r="G169" s="105">
        <v>43758</v>
      </c>
      <c r="H169" s="105" t="s">
        <v>440</v>
      </c>
      <c r="I169" s="122">
        <v>39.647309999999997</v>
      </c>
      <c r="J169" s="122">
        <v>-81.858149999999995</v>
      </c>
      <c r="K169" s="124"/>
      <c r="L169" s="124"/>
      <c r="M169" s="125"/>
      <c r="N169" s="126"/>
      <c r="O169" s="127" t="s">
        <v>130</v>
      </c>
      <c r="P169" s="124"/>
      <c r="Q169" s="125"/>
      <c r="R169" s="124"/>
      <c r="S169" s="124"/>
      <c r="T169" s="168"/>
      <c r="U169" s="230"/>
      <c r="V169" s="124"/>
      <c r="W169" s="124"/>
      <c r="X169" s="135"/>
      <c r="Y169" s="139"/>
      <c r="Z169" s="127" t="s">
        <v>130</v>
      </c>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15.75" x14ac:dyDescent="0.25">
      <c r="B170" s="103" t="s">
        <v>439</v>
      </c>
      <c r="C170" s="120"/>
      <c r="D170" s="121">
        <v>209</v>
      </c>
      <c r="E170" s="355" t="s">
        <v>443</v>
      </c>
      <c r="F170" s="105" t="s">
        <v>441</v>
      </c>
      <c r="G170" s="105">
        <v>43758</v>
      </c>
      <c r="H170" s="105" t="s">
        <v>440</v>
      </c>
      <c r="I170" s="122">
        <v>39.647539999999999</v>
      </c>
      <c r="J170" s="122">
        <v>-81.858530000000002</v>
      </c>
      <c r="K170" s="124"/>
      <c r="L170" s="124"/>
      <c r="M170" s="125"/>
      <c r="N170" s="126"/>
      <c r="O170" s="127" t="s">
        <v>130</v>
      </c>
      <c r="P170" s="124"/>
      <c r="Q170" s="125"/>
      <c r="R170" s="124"/>
      <c r="S170" s="124"/>
      <c r="T170" s="168"/>
      <c r="U170" s="230"/>
      <c r="V170" s="124"/>
      <c r="W170" s="124"/>
      <c r="X170" s="135"/>
      <c r="Y170" s="139"/>
      <c r="Z170" s="127" t="s">
        <v>130</v>
      </c>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x14ac:dyDescent="0.25">
      <c r="B171" s="103" t="s">
        <v>439</v>
      </c>
      <c r="C171" s="120"/>
      <c r="D171" s="121">
        <v>211</v>
      </c>
      <c r="E171" s="355" t="s">
        <v>443</v>
      </c>
      <c r="F171" s="105" t="s">
        <v>441</v>
      </c>
      <c r="G171" s="105">
        <v>43758</v>
      </c>
      <c r="H171" s="105" t="s">
        <v>440</v>
      </c>
      <c r="I171" s="122">
        <v>39.64772</v>
      </c>
      <c r="J171" s="122">
        <v>-81.858819999999994</v>
      </c>
      <c r="K171" s="124"/>
      <c r="L171" s="124"/>
      <c r="M171" s="125"/>
      <c r="N171" s="126"/>
      <c r="O171" s="127" t="s">
        <v>130</v>
      </c>
      <c r="P171" s="124"/>
      <c r="Q171" s="125"/>
      <c r="R171" s="124"/>
      <c r="S171" s="124"/>
      <c r="T171" s="168"/>
      <c r="U171" s="230"/>
      <c r="V171" s="124"/>
      <c r="W171" s="124"/>
      <c r="X171" s="135"/>
      <c r="Y171" s="139"/>
      <c r="Z171" s="127" t="s">
        <v>130</v>
      </c>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15.75" x14ac:dyDescent="0.25">
      <c r="B172" s="103" t="s">
        <v>439</v>
      </c>
      <c r="C172" s="120"/>
      <c r="D172" s="121">
        <v>235</v>
      </c>
      <c r="E172" s="355" t="s">
        <v>443</v>
      </c>
      <c r="F172" s="105" t="s">
        <v>441</v>
      </c>
      <c r="G172" s="105">
        <v>43758</v>
      </c>
      <c r="H172" s="105" t="s">
        <v>440</v>
      </c>
      <c r="I172" s="122">
        <v>39.647959999999998</v>
      </c>
      <c r="J172" s="122">
        <v>-81.859229999999997</v>
      </c>
      <c r="K172" s="124"/>
      <c r="L172" s="124"/>
      <c r="M172" s="125"/>
      <c r="N172" s="126"/>
      <c r="O172" s="127" t="s">
        <v>130</v>
      </c>
      <c r="P172" s="124"/>
      <c r="Q172" s="125"/>
      <c r="R172" s="124"/>
      <c r="S172" s="124"/>
      <c r="T172" s="168"/>
      <c r="U172" s="230"/>
      <c r="V172" s="124"/>
      <c r="W172" s="124"/>
      <c r="X172" s="135"/>
      <c r="Y172" s="139"/>
      <c r="Z172" s="127" t="s">
        <v>130</v>
      </c>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5.75" x14ac:dyDescent="0.25">
      <c r="B173" s="103" t="s">
        <v>439</v>
      </c>
      <c r="C173" s="120"/>
      <c r="D173" s="121">
        <v>250</v>
      </c>
      <c r="E173" s="355" t="s">
        <v>443</v>
      </c>
      <c r="F173" s="105" t="s">
        <v>441</v>
      </c>
      <c r="G173" s="105">
        <v>43758</v>
      </c>
      <c r="H173" s="105" t="s">
        <v>440</v>
      </c>
      <c r="I173" s="122">
        <v>39.648470000000003</v>
      </c>
      <c r="J173" s="122">
        <v>-81.859099999999998</v>
      </c>
      <c r="K173" s="124"/>
      <c r="L173" s="124"/>
      <c r="M173" s="125"/>
      <c r="N173" s="126"/>
      <c r="O173" s="127" t="s">
        <v>130</v>
      </c>
      <c r="P173" s="124"/>
      <c r="Q173" s="125"/>
      <c r="R173" s="124"/>
      <c r="S173" s="124"/>
      <c r="T173" s="168"/>
      <c r="U173" s="230"/>
      <c r="V173" s="124"/>
      <c r="W173" s="124"/>
      <c r="X173" s="135"/>
      <c r="Y173" s="139"/>
      <c r="Z173" s="127" t="s">
        <v>130</v>
      </c>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15.75" x14ac:dyDescent="0.25">
      <c r="B174" s="103" t="s">
        <v>439</v>
      </c>
      <c r="C174" s="120"/>
      <c r="D174" s="121">
        <v>259.5</v>
      </c>
      <c r="E174" s="355" t="s">
        <v>443</v>
      </c>
      <c r="F174" s="105" t="s">
        <v>441</v>
      </c>
      <c r="G174" s="105">
        <v>43758</v>
      </c>
      <c r="H174" s="105" t="s">
        <v>440</v>
      </c>
      <c r="I174" s="122">
        <v>39.648000000000003</v>
      </c>
      <c r="J174" s="122">
        <v>-81.859399999999994</v>
      </c>
      <c r="K174" s="124"/>
      <c r="L174" s="124"/>
      <c r="M174" s="125"/>
      <c r="N174" s="126"/>
      <c r="O174" s="127" t="s">
        <v>130</v>
      </c>
      <c r="P174" s="124"/>
      <c r="Q174" s="125"/>
      <c r="R174" s="124"/>
      <c r="S174" s="124"/>
      <c r="T174" s="168"/>
      <c r="U174" s="230"/>
      <c r="V174" s="124"/>
      <c r="W174" s="124"/>
      <c r="X174" s="135"/>
      <c r="Y174" s="139"/>
      <c r="Z174" s="127" t="s">
        <v>130</v>
      </c>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x14ac:dyDescent="0.25">
      <c r="B175" s="103" t="s">
        <v>439</v>
      </c>
      <c r="C175" s="120"/>
      <c r="D175" s="121">
        <v>260</v>
      </c>
      <c r="E175" s="355" t="s">
        <v>443</v>
      </c>
      <c r="F175" s="105" t="s">
        <v>441</v>
      </c>
      <c r="G175" s="105">
        <v>43758</v>
      </c>
      <c r="H175" s="105" t="s">
        <v>440</v>
      </c>
      <c r="I175" s="122">
        <v>39.648510000000002</v>
      </c>
      <c r="J175" s="122">
        <v>-81.859340000000003</v>
      </c>
      <c r="K175" s="124"/>
      <c r="L175" s="124"/>
      <c r="M175" s="125"/>
      <c r="N175" s="126"/>
      <c r="O175" s="127" t="s">
        <v>130</v>
      </c>
      <c r="P175" s="124"/>
      <c r="Q175" s="125"/>
      <c r="R175" s="124"/>
      <c r="S175" s="124"/>
      <c r="T175" s="168"/>
      <c r="U175" s="230"/>
      <c r="V175" s="124"/>
      <c r="W175" s="124"/>
      <c r="X175" s="135"/>
      <c r="Y175" s="139"/>
      <c r="Z175" s="127" t="s">
        <v>130</v>
      </c>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5.75" x14ac:dyDescent="0.25">
      <c r="B176" s="103" t="s">
        <v>439</v>
      </c>
      <c r="C176" s="120"/>
      <c r="D176" s="121">
        <v>401</v>
      </c>
      <c r="E176" s="355" t="s">
        <v>443</v>
      </c>
      <c r="F176" s="105" t="s">
        <v>441</v>
      </c>
      <c r="G176" s="105">
        <v>43758</v>
      </c>
      <c r="H176" s="105" t="s">
        <v>440</v>
      </c>
      <c r="I176" s="122">
        <v>39.649270000000001</v>
      </c>
      <c r="J176" s="122">
        <v>-81.860830000000007</v>
      </c>
      <c r="K176" s="124"/>
      <c r="L176" s="124"/>
      <c r="M176" s="125"/>
      <c r="N176" s="126"/>
      <c r="O176" s="127" t="s">
        <v>130</v>
      </c>
      <c r="P176" s="124"/>
      <c r="Q176" s="125"/>
      <c r="R176" s="124"/>
      <c r="S176" s="124"/>
      <c r="T176" s="168"/>
      <c r="U176" s="230"/>
      <c r="V176" s="124"/>
      <c r="W176" s="124"/>
      <c r="X176" s="135"/>
      <c r="Y176" s="139"/>
      <c r="Z176" s="127" t="s">
        <v>130</v>
      </c>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5.75" x14ac:dyDescent="0.25">
      <c r="B177" s="103" t="s">
        <v>439</v>
      </c>
      <c r="C177" s="120"/>
      <c r="D177" s="121">
        <v>1020</v>
      </c>
      <c r="E177" s="355" t="s">
        <v>443</v>
      </c>
      <c r="F177" s="105" t="s">
        <v>441</v>
      </c>
      <c r="G177" s="105">
        <v>43758</v>
      </c>
      <c r="H177" s="105" t="s">
        <v>440</v>
      </c>
      <c r="I177" s="122">
        <v>39.654809999999998</v>
      </c>
      <c r="J177" s="122">
        <v>-81.864720000000005</v>
      </c>
      <c r="K177" s="124"/>
      <c r="L177" s="124"/>
      <c r="M177" s="125"/>
      <c r="N177" s="126"/>
      <c r="O177" s="127" t="s">
        <v>130</v>
      </c>
      <c r="P177" s="124"/>
      <c r="Q177" s="125"/>
      <c r="R177" s="124"/>
      <c r="S177" s="124"/>
      <c r="T177" s="168"/>
      <c r="U177" s="230"/>
      <c r="V177" s="124"/>
      <c r="W177" s="124"/>
      <c r="X177" s="135"/>
      <c r="Y177" s="139"/>
      <c r="Z177" s="127" t="s">
        <v>130</v>
      </c>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15.75" x14ac:dyDescent="0.25">
      <c r="B178" s="103" t="s">
        <v>439</v>
      </c>
      <c r="C178" s="120"/>
      <c r="D178" s="121">
        <v>1119</v>
      </c>
      <c r="E178" s="355" t="s">
        <v>443</v>
      </c>
      <c r="F178" s="105" t="s">
        <v>441</v>
      </c>
      <c r="G178" s="105">
        <v>43758</v>
      </c>
      <c r="H178" s="105" t="s">
        <v>440</v>
      </c>
      <c r="I178" s="122">
        <v>39.656030000000001</v>
      </c>
      <c r="J178" s="122">
        <v>-81.865120000000005</v>
      </c>
      <c r="K178" s="124"/>
      <c r="L178" s="124"/>
      <c r="M178" s="125"/>
      <c r="N178" s="126"/>
      <c r="O178" s="127" t="s">
        <v>130</v>
      </c>
      <c r="P178" s="124"/>
      <c r="Q178" s="125"/>
      <c r="R178" s="124"/>
      <c r="S178" s="124"/>
      <c r="T178" s="168"/>
      <c r="U178" s="230"/>
      <c r="V178" s="124"/>
      <c r="W178" s="124"/>
      <c r="X178" s="135"/>
      <c r="Y178" s="139"/>
      <c r="Z178" s="127" t="s">
        <v>130</v>
      </c>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5.75" x14ac:dyDescent="0.25">
      <c r="B179" s="103" t="s">
        <v>439</v>
      </c>
      <c r="C179" s="120"/>
      <c r="D179" s="121">
        <v>1245</v>
      </c>
      <c r="E179" s="355" t="s">
        <v>443</v>
      </c>
      <c r="F179" s="105" t="s">
        <v>441</v>
      </c>
      <c r="G179" s="105">
        <v>43758</v>
      </c>
      <c r="H179" s="105" t="s">
        <v>440</v>
      </c>
      <c r="I179" s="122">
        <v>39.656770000000002</v>
      </c>
      <c r="J179" s="122">
        <v>-81.865819999999999</v>
      </c>
      <c r="K179" s="124"/>
      <c r="L179" s="124"/>
      <c r="M179" s="125"/>
      <c r="N179" s="126"/>
      <c r="O179" s="127" t="s">
        <v>130</v>
      </c>
      <c r="P179" s="124"/>
      <c r="Q179" s="125"/>
      <c r="R179" s="124"/>
      <c r="S179" s="124"/>
      <c r="T179" s="168"/>
      <c r="U179" s="230"/>
      <c r="V179" s="124"/>
      <c r="W179" s="124"/>
      <c r="X179" s="135"/>
      <c r="Y179" s="139"/>
      <c r="Z179" s="127" t="s">
        <v>130</v>
      </c>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5.75" x14ac:dyDescent="0.25">
      <c r="B180" s="103" t="s">
        <v>439</v>
      </c>
      <c r="C180" s="120"/>
      <c r="D180" s="121">
        <v>1247</v>
      </c>
      <c r="E180" s="355" t="s">
        <v>443</v>
      </c>
      <c r="F180" s="105" t="s">
        <v>441</v>
      </c>
      <c r="G180" s="105">
        <v>43758</v>
      </c>
      <c r="H180" s="105" t="s">
        <v>440</v>
      </c>
      <c r="I180" s="122">
        <v>39.656700000000001</v>
      </c>
      <c r="J180" s="122">
        <v>-81.865989999999996</v>
      </c>
      <c r="K180" s="124"/>
      <c r="L180" s="124"/>
      <c r="M180" s="125"/>
      <c r="N180" s="126"/>
      <c r="O180" s="127" t="s">
        <v>130</v>
      </c>
      <c r="P180" s="124"/>
      <c r="Q180" s="125"/>
      <c r="R180" s="124"/>
      <c r="S180" s="124"/>
      <c r="T180" s="168"/>
      <c r="U180" s="230"/>
      <c r="V180" s="124"/>
      <c r="W180" s="124"/>
      <c r="X180" s="135"/>
      <c r="Y180" s="139"/>
      <c r="Z180" s="127" t="s">
        <v>130</v>
      </c>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5.75" x14ac:dyDescent="0.25">
      <c r="B181" s="103" t="s">
        <v>439</v>
      </c>
      <c r="C181" s="120"/>
      <c r="D181" s="121">
        <v>1250</v>
      </c>
      <c r="E181" s="355" t="s">
        <v>443</v>
      </c>
      <c r="F181" s="105" t="s">
        <v>441</v>
      </c>
      <c r="G181" s="105">
        <v>43758</v>
      </c>
      <c r="H181" s="105" t="s">
        <v>440</v>
      </c>
      <c r="I181" s="122">
        <v>39.656379999999999</v>
      </c>
      <c r="J181" s="122">
        <v>-81.866460000000004</v>
      </c>
      <c r="K181" s="124"/>
      <c r="L181" s="124"/>
      <c r="M181" s="125"/>
      <c r="N181" s="126"/>
      <c r="O181" s="127" t="s">
        <v>130</v>
      </c>
      <c r="P181" s="124"/>
      <c r="Q181" s="125"/>
      <c r="R181" s="124"/>
      <c r="S181" s="124"/>
      <c r="T181" s="168"/>
      <c r="U181" s="230"/>
      <c r="V181" s="124"/>
      <c r="W181" s="124"/>
      <c r="X181" s="135"/>
      <c r="Y181" s="139"/>
      <c r="Z181" s="127" t="s">
        <v>130</v>
      </c>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5.75" x14ac:dyDescent="0.25">
      <c r="B182" s="103" t="s">
        <v>439</v>
      </c>
      <c r="C182" s="120"/>
      <c r="D182" s="121">
        <v>1252</v>
      </c>
      <c r="E182" s="355" t="s">
        <v>443</v>
      </c>
      <c r="F182" s="105" t="s">
        <v>441</v>
      </c>
      <c r="G182" s="105">
        <v>43758</v>
      </c>
      <c r="H182" s="105" t="s">
        <v>440</v>
      </c>
      <c r="I182" s="122">
        <v>39.656849999999999</v>
      </c>
      <c r="J182" s="122">
        <v>-81.866789999999995</v>
      </c>
      <c r="K182" s="124"/>
      <c r="L182" s="124"/>
      <c r="M182" s="125"/>
      <c r="N182" s="126"/>
      <c r="O182" s="127" t="s">
        <v>130</v>
      </c>
      <c r="P182" s="124"/>
      <c r="Q182" s="125"/>
      <c r="R182" s="124"/>
      <c r="S182" s="124"/>
      <c r="T182" s="168"/>
      <c r="U182" s="230"/>
      <c r="V182" s="124"/>
      <c r="W182" s="124"/>
      <c r="X182" s="135"/>
      <c r="Y182" s="139"/>
      <c r="Z182" s="127" t="s">
        <v>130</v>
      </c>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15.75" x14ac:dyDescent="0.25">
      <c r="B183" s="103" t="s">
        <v>439</v>
      </c>
      <c r="C183" s="120"/>
      <c r="D183" s="121">
        <v>1255</v>
      </c>
      <c r="E183" s="355" t="s">
        <v>443</v>
      </c>
      <c r="F183" s="105" t="s">
        <v>441</v>
      </c>
      <c r="G183" s="105">
        <v>43758</v>
      </c>
      <c r="H183" s="105" t="s">
        <v>440</v>
      </c>
      <c r="I183" s="122">
        <v>39.657220000000002</v>
      </c>
      <c r="J183" s="122">
        <v>-81.865979999999993</v>
      </c>
      <c r="K183" s="124"/>
      <c r="L183" s="124"/>
      <c r="M183" s="125"/>
      <c r="N183" s="126"/>
      <c r="O183" s="127" t="s">
        <v>130</v>
      </c>
      <c r="P183" s="124"/>
      <c r="Q183" s="125"/>
      <c r="R183" s="124"/>
      <c r="S183" s="124"/>
      <c r="T183" s="168"/>
      <c r="U183" s="230"/>
      <c r="V183" s="124"/>
      <c r="W183" s="124"/>
      <c r="X183" s="135"/>
      <c r="Y183" s="139"/>
      <c r="Z183" s="127" t="s">
        <v>130</v>
      </c>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5.75" x14ac:dyDescent="0.25">
      <c r="B184" s="103" t="s">
        <v>439</v>
      </c>
      <c r="C184" s="120"/>
      <c r="D184" s="121">
        <v>1265</v>
      </c>
      <c r="E184" s="355" t="s">
        <v>443</v>
      </c>
      <c r="F184" s="105" t="s">
        <v>441</v>
      </c>
      <c r="G184" s="105">
        <v>43758</v>
      </c>
      <c r="H184" s="105" t="s">
        <v>440</v>
      </c>
      <c r="I184" s="122">
        <v>39.657310000000003</v>
      </c>
      <c r="J184" s="122">
        <v>-81.866020000000006</v>
      </c>
      <c r="K184" s="124"/>
      <c r="L184" s="124"/>
      <c r="M184" s="125"/>
      <c r="N184" s="126"/>
      <c r="O184" s="127" t="s">
        <v>130</v>
      </c>
      <c r="P184" s="124"/>
      <c r="Q184" s="125"/>
      <c r="R184" s="124"/>
      <c r="S184" s="124"/>
      <c r="T184" s="168"/>
      <c r="U184" s="230"/>
      <c r="V184" s="124"/>
      <c r="W184" s="124"/>
      <c r="X184" s="135"/>
      <c r="Y184" s="139"/>
      <c r="Z184" s="127" t="s">
        <v>130</v>
      </c>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5.75" x14ac:dyDescent="0.25">
      <c r="B185" s="103" t="s">
        <v>439</v>
      </c>
      <c r="C185" s="120"/>
      <c r="D185" s="121">
        <v>800</v>
      </c>
      <c r="E185" s="355" t="s">
        <v>444</v>
      </c>
      <c r="F185" s="105" t="s">
        <v>441</v>
      </c>
      <c r="G185" s="105">
        <v>43758</v>
      </c>
      <c r="H185" s="105" t="s">
        <v>440</v>
      </c>
      <c r="I185" s="122">
        <v>39.65213</v>
      </c>
      <c r="J185" s="122">
        <v>-81.866870000000006</v>
      </c>
      <c r="K185" s="124"/>
      <c r="L185" s="124"/>
      <c r="M185" s="125"/>
      <c r="N185" s="126"/>
      <c r="O185" s="127" t="s">
        <v>130</v>
      </c>
      <c r="P185" s="124"/>
      <c r="Q185" s="125"/>
      <c r="R185" s="124"/>
      <c r="S185" s="124"/>
      <c r="T185" s="168"/>
      <c r="U185" s="230"/>
      <c r="V185" s="124"/>
      <c r="W185" s="124"/>
      <c r="X185" s="135"/>
      <c r="Y185" s="139"/>
      <c r="Z185" s="127" t="s">
        <v>130</v>
      </c>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x14ac:dyDescent="0.25">
      <c r="B186" s="103" t="s">
        <v>439</v>
      </c>
      <c r="C186" s="120"/>
      <c r="D186" s="121">
        <v>812</v>
      </c>
      <c r="E186" s="355" t="s">
        <v>444</v>
      </c>
      <c r="F186" s="105" t="s">
        <v>441</v>
      </c>
      <c r="G186" s="105">
        <v>43758</v>
      </c>
      <c r="H186" s="105" t="s">
        <v>440</v>
      </c>
      <c r="I186" s="122">
        <v>39.652410000000003</v>
      </c>
      <c r="J186" s="122">
        <v>-81.866829999999993</v>
      </c>
      <c r="K186" s="124"/>
      <c r="L186" s="124"/>
      <c r="M186" s="125"/>
      <c r="N186" s="126"/>
      <c r="O186" s="127" t="s">
        <v>130</v>
      </c>
      <c r="P186" s="124"/>
      <c r="Q186" s="125"/>
      <c r="R186" s="124"/>
      <c r="S186" s="124"/>
      <c r="T186" s="168"/>
      <c r="U186" s="230"/>
      <c r="V186" s="124"/>
      <c r="W186" s="124"/>
      <c r="X186" s="135"/>
      <c r="Y186" s="139"/>
      <c r="Z186" s="127" t="s">
        <v>130</v>
      </c>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5.75" x14ac:dyDescent="0.25">
      <c r="B187" s="103" t="s">
        <v>439</v>
      </c>
      <c r="C187" s="120"/>
      <c r="D187" s="121">
        <v>822</v>
      </c>
      <c r="E187" s="355" t="s">
        <v>444</v>
      </c>
      <c r="F187" s="105" t="s">
        <v>441</v>
      </c>
      <c r="G187" s="105">
        <v>43758</v>
      </c>
      <c r="H187" s="105" t="s">
        <v>440</v>
      </c>
      <c r="I187" s="122">
        <v>39.6526</v>
      </c>
      <c r="J187" s="122">
        <v>-81.866900000000001</v>
      </c>
      <c r="K187" s="124"/>
      <c r="L187" s="124"/>
      <c r="M187" s="125"/>
      <c r="N187" s="126"/>
      <c r="O187" s="127" t="s">
        <v>130</v>
      </c>
      <c r="P187" s="124"/>
      <c r="Q187" s="125"/>
      <c r="R187" s="124"/>
      <c r="S187" s="124"/>
      <c r="T187" s="168"/>
      <c r="U187" s="230"/>
      <c r="V187" s="124"/>
      <c r="W187" s="124"/>
      <c r="X187" s="135"/>
      <c r="Y187" s="139"/>
      <c r="Z187" s="127" t="s">
        <v>130</v>
      </c>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x14ac:dyDescent="0.25">
      <c r="B188" s="103" t="s">
        <v>439</v>
      </c>
      <c r="C188" s="120"/>
      <c r="D188" s="121">
        <v>823</v>
      </c>
      <c r="E188" s="355" t="s">
        <v>444</v>
      </c>
      <c r="F188" s="105" t="s">
        <v>441</v>
      </c>
      <c r="G188" s="105">
        <v>43758</v>
      </c>
      <c r="H188" s="105" t="s">
        <v>440</v>
      </c>
      <c r="I188" s="122">
        <v>39.652520000000003</v>
      </c>
      <c r="J188" s="122">
        <v>-81.867270000000005</v>
      </c>
      <c r="K188" s="124"/>
      <c r="L188" s="124"/>
      <c r="M188" s="125"/>
      <c r="N188" s="126"/>
      <c r="O188" s="127" t="s">
        <v>130</v>
      </c>
      <c r="P188" s="124"/>
      <c r="Q188" s="125"/>
      <c r="R188" s="124"/>
      <c r="S188" s="124"/>
      <c r="T188" s="168"/>
      <c r="U188" s="230"/>
      <c r="V188" s="124"/>
      <c r="W188" s="124"/>
      <c r="X188" s="135"/>
      <c r="Y188" s="139"/>
      <c r="Z188" s="127" t="s">
        <v>130</v>
      </c>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x14ac:dyDescent="0.25">
      <c r="B189" s="103" t="s">
        <v>439</v>
      </c>
      <c r="C189" s="120"/>
      <c r="D189" s="121">
        <v>832</v>
      </c>
      <c r="E189" s="355" t="s">
        <v>444</v>
      </c>
      <c r="F189" s="105" t="s">
        <v>441</v>
      </c>
      <c r="G189" s="105">
        <v>43758</v>
      </c>
      <c r="H189" s="105" t="s">
        <v>440</v>
      </c>
      <c r="I189" s="122">
        <v>39.652769999999997</v>
      </c>
      <c r="J189" s="122">
        <v>-81.867040000000003</v>
      </c>
      <c r="K189" s="124"/>
      <c r="L189" s="124"/>
      <c r="M189" s="125"/>
      <c r="N189" s="126"/>
      <c r="O189" s="127" t="s">
        <v>130</v>
      </c>
      <c r="P189" s="124"/>
      <c r="Q189" s="125"/>
      <c r="R189" s="124"/>
      <c r="S189" s="124"/>
      <c r="T189" s="168"/>
      <c r="U189" s="230"/>
      <c r="V189" s="124"/>
      <c r="W189" s="124"/>
      <c r="X189" s="135"/>
      <c r="Y189" s="139"/>
      <c r="Z189" s="127" t="s">
        <v>130</v>
      </c>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x14ac:dyDescent="0.25">
      <c r="B190" s="103" t="s">
        <v>439</v>
      </c>
      <c r="C190" s="120"/>
      <c r="D190" s="121">
        <v>869</v>
      </c>
      <c r="E190" s="355" t="s">
        <v>444</v>
      </c>
      <c r="F190" s="105" t="s">
        <v>441</v>
      </c>
      <c r="G190" s="105">
        <v>43758</v>
      </c>
      <c r="H190" s="105" t="s">
        <v>440</v>
      </c>
      <c r="I190" s="122">
        <v>39.652659999999997</v>
      </c>
      <c r="J190" s="122">
        <v>-81.867400000000004</v>
      </c>
      <c r="K190" s="124"/>
      <c r="L190" s="124"/>
      <c r="M190" s="125"/>
      <c r="N190" s="126"/>
      <c r="O190" s="127" t="s">
        <v>130</v>
      </c>
      <c r="P190" s="124"/>
      <c r="Q190" s="125"/>
      <c r="R190" s="124"/>
      <c r="S190" s="124"/>
      <c r="T190" s="168"/>
      <c r="U190" s="230"/>
      <c r="V190" s="124"/>
      <c r="W190" s="124"/>
      <c r="X190" s="135"/>
      <c r="Y190" s="139"/>
      <c r="Z190" s="127" t="s">
        <v>130</v>
      </c>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x14ac:dyDescent="0.25">
      <c r="B191" s="103" t="s">
        <v>439</v>
      </c>
      <c r="C191" s="120"/>
      <c r="D191" s="121">
        <v>911</v>
      </c>
      <c r="E191" s="355" t="s">
        <v>444</v>
      </c>
      <c r="F191" s="105" t="s">
        <v>441</v>
      </c>
      <c r="G191" s="105">
        <v>43758</v>
      </c>
      <c r="H191" s="105" t="s">
        <v>440</v>
      </c>
      <c r="I191" s="122">
        <v>39.653149999999997</v>
      </c>
      <c r="J191" s="122">
        <v>-81.867689999999996</v>
      </c>
      <c r="K191" s="124"/>
      <c r="L191" s="124"/>
      <c r="M191" s="125"/>
      <c r="N191" s="126"/>
      <c r="O191" s="127" t="s">
        <v>130</v>
      </c>
      <c r="P191" s="124"/>
      <c r="Q191" s="125"/>
      <c r="R191" s="124"/>
      <c r="S191" s="124"/>
      <c r="T191" s="168"/>
      <c r="U191" s="230"/>
      <c r="V191" s="124"/>
      <c r="W191" s="124"/>
      <c r="X191" s="135"/>
      <c r="Y191" s="139"/>
      <c r="Z191" s="127" t="s">
        <v>130</v>
      </c>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x14ac:dyDescent="0.25">
      <c r="B192" s="103" t="s">
        <v>439</v>
      </c>
      <c r="C192" s="120"/>
      <c r="D192" s="121">
        <v>921</v>
      </c>
      <c r="E192" s="355" t="s">
        <v>444</v>
      </c>
      <c r="F192" s="105" t="s">
        <v>441</v>
      </c>
      <c r="G192" s="105">
        <v>43758</v>
      </c>
      <c r="H192" s="105" t="s">
        <v>440</v>
      </c>
      <c r="I192" s="122">
        <v>39.653599999999997</v>
      </c>
      <c r="J192" s="122">
        <v>-81.867999999999995</v>
      </c>
      <c r="K192" s="124"/>
      <c r="L192" s="124"/>
      <c r="M192" s="125"/>
      <c r="N192" s="126"/>
      <c r="O192" s="127" t="s">
        <v>130</v>
      </c>
      <c r="P192" s="124"/>
      <c r="Q192" s="125"/>
      <c r="R192" s="124"/>
      <c r="S192" s="124"/>
      <c r="T192" s="168"/>
      <c r="U192" s="230"/>
      <c r="V192" s="124"/>
      <c r="W192" s="124"/>
      <c r="X192" s="135"/>
      <c r="Y192" s="139"/>
      <c r="Z192" s="127" t="s">
        <v>130</v>
      </c>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x14ac:dyDescent="0.25">
      <c r="B193" s="103" t="s">
        <v>439</v>
      </c>
      <c r="C193" s="120"/>
      <c r="D193" s="121">
        <v>931</v>
      </c>
      <c r="E193" s="355" t="s">
        <v>444</v>
      </c>
      <c r="F193" s="105" t="s">
        <v>441</v>
      </c>
      <c r="G193" s="105">
        <v>43758</v>
      </c>
      <c r="H193" s="105" t="s">
        <v>440</v>
      </c>
      <c r="I193" s="122">
        <v>39.653649999999999</v>
      </c>
      <c r="J193" s="122">
        <v>-81.867949999999993</v>
      </c>
      <c r="K193" s="124"/>
      <c r="L193" s="124"/>
      <c r="M193" s="125"/>
      <c r="N193" s="126"/>
      <c r="O193" s="127" t="s">
        <v>130</v>
      </c>
      <c r="P193" s="124"/>
      <c r="Q193" s="125"/>
      <c r="R193" s="124"/>
      <c r="S193" s="124"/>
      <c r="T193" s="168"/>
      <c r="U193" s="230"/>
      <c r="V193" s="124"/>
      <c r="W193" s="124"/>
      <c r="X193" s="135"/>
      <c r="Y193" s="139"/>
      <c r="Z193" s="127" t="s">
        <v>130</v>
      </c>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x14ac:dyDescent="0.25">
      <c r="B194" s="103" t="s">
        <v>439</v>
      </c>
      <c r="C194" s="120"/>
      <c r="D194" s="121">
        <v>1001</v>
      </c>
      <c r="E194" s="355" t="s">
        <v>444</v>
      </c>
      <c r="F194" s="105" t="s">
        <v>441</v>
      </c>
      <c r="G194" s="105">
        <v>43758</v>
      </c>
      <c r="H194" s="105" t="s">
        <v>440</v>
      </c>
      <c r="I194" s="122">
        <v>39.653730000000003</v>
      </c>
      <c r="J194" s="122">
        <v>-81.868049999999997</v>
      </c>
      <c r="K194" s="124"/>
      <c r="L194" s="124"/>
      <c r="M194" s="125"/>
      <c r="N194" s="126"/>
      <c r="O194" s="127" t="s">
        <v>130</v>
      </c>
      <c r="P194" s="124"/>
      <c r="Q194" s="125"/>
      <c r="R194" s="124"/>
      <c r="S194" s="124"/>
      <c r="T194" s="168"/>
      <c r="U194" s="230"/>
      <c r="V194" s="124"/>
      <c r="W194" s="124"/>
      <c r="X194" s="135"/>
      <c r="Y194" s="139"/>
      <c r="Z194" s="127" t="s">
        <v>130</v>
      </c>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x14ac:dyDescent="0.25">
      <c r="B195" s="103" t="s">
        <v>439</v>
      </c>
      <c r="C195" s="120"/>
      <c r="D195" s="121">
        <v>1002</v>
      </c>
      <c r="E195" s="355" t="s">
        <v>444</v>
      </c>
      <c r="F195" s="105" t="s">
        <v>441</v>
      </c>
      <c r="G195" s="105">
        <v>43758</v>
      </c>
      <c r="H195" s="105" t="s">
        <v>440</v>
      </c>
      <c r="I195" s="122">
        <v>39.653419999999997</v>
      </c>
      <c r="J195" s="122">
        <v>-81.867519999999999</v>
      </c>
      <c r="K195" s="124"/>
      <c r="L195" s="124"/>
      <c r="M195" s="125"/>
      <c r="N195" s="126"/>
      <c r="O195" s="127" t="s">
        <v>130</v>
      </c>
      <c r="P195" s="124"/>
      <c r="Q195" s="125"/>
      <c r="R195" s="124"/>
      <c r="S195" s="124"/>
      <c r="T195" s="168"/>
      <c r="U195" s="230"/>
      <c r="V195" s="124"/>
      <c r="W195" s="124"/>
      <c r="X195" s="135"/>
      <c r="Y195" s="139"/>
      <c r="Z195" s="127" t="s">
        <v>130</v>
      </c>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x14ac:dyDescent="0.25">
      <c r="B196" s="103" t="s">
        <v>439</v>
      </c>
      <c r="C196" s="120"/>
      <c r="D196" s="121">
        <v>1006</v>
      </c>
      <c r="E196" s="355" t="s">
        <v>444</v>
      </c>
      <c r="F196" s="105" t="s">
        <v>441</v>
      </c>
      <c r="G196" s="105">
        <v>43758</v>
      </c>
      <c r="H196" s="105" t="s">
        <v>440</v>
      </c>
      <c r="I196" s="122">
        <v>39.653579999999998</v>
      </c>
      <c r="J196" s="122">
        <v>-81.867739999999998</v>
      </c>
      <c r="K196" s="124"/>
      <c r="L196" s="124"/>
      <c r="M196" s="125"/>
      <c r="N196" s="126"/>
      <c r="O196" s="127" t="s">
        <v>130</v>
      </c>
      <c r="P196" s="124"/>
      <c r="Q196" s="125"/>
      <c r="R196" s="124"/>
      <c r="S196" s="124"/>
      <c r="T196" s="168"/>
      <c r="U196" s="230"/>
      <c r="V196" s="124"/>
      <c r="W196" s="124"/>
      <c r="X196" s="135"/>
      <c r="Y196" s="139"/>
      <c r="Z196" s="127" t="s">
        <v>130</v>
      </c>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x14ac:dyDescent="0.25">
      <c r="B197" s="103" t="s">
        <v>439</v>
      </c>
      <c r="C197" s="120"/>
      <c r="D197" s="121">
        <v>1012</v>
      </c>
      <c r="E197" s="355" t="s">
        <v>444</v>
      </c>
      <c r="F197" s="105" t="s">
        <v>441</v>
      </c>
      <c r="G197" s="105">
        <v>43758</v>
      </c>
      <c r="H197" s="105" t="s">
        <v>440</v>
      </c>
      <c r="I197" s="122">
        <v>39.65455</v>
      </c>
      <c r="J197" s="122">
        <v>-81.868139999999997</v>
      </c>
      <c r="K197" s="124"/>
      <c r="L197" s="124"/>
      <c r="M197" s="125"/>
      <c r="N197" s="126"/>
      <c r="O197" s="127" t="s">
        <v>130</v>
      </c>
      <c r="P197" s="124"/>
      <c r="Q197" s="125"/>
      <c r="R197" s="124"/>
      <c r="S197" s="124"/>
      <c r="T197" s="168"/>
      <c r="U197" s="230"/>
      <c r="V197" s="124"/>
      <c r="W197" s="124"/>
      <c r="X197" s="135"/>
      <c r="Y197" s="139"/>
      <c r="Z197" s="127" t="s">
        <v>130</v>
      </c>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x14ac:dyDescent="0.25">
      <c r="B198" s="103" t="s">
        <v>439</v>
      </c>
      <c r="C198" s="120"/>
      <c r="D198" s="121">
        <v>1021</v>
      </c>
      <c r="E198" s="355" t="s">
        <v>444</v>
      </c>
      <c r="F198" s="105" t="s">
        <v>441</v>
      </c>
      <c r="G198" s="105">
        <v>43758</v>
      </c>
      <c r="H198" s="105" t="s">
        <v>440</v>
      </c>
      <c r="I198" s="122">
        <v>39.653979999999997</v>
      </c>
      <c r="J198" s="122">
        <v>-81.868200000000002</v>
      </c>
      <c r="K198" s="124"/>
      <c r="L198" s="124"/>
      <c r="M198" s="125"/>
      <c r="N198" s="126"/>
      <c r="O198" s="127" t="s">
        <v>130</v>
      </c>
      <c r="P198" s="124"/>
      <c r="Q198" s="125"/>
      <c r="R198" s="124"/>
      <c r="S198" s="124"/>
      <c r="T198" s="168"/>
      <c r="U198" s="230"/>
      <c r="V198" s="124"/>
      <c r="W198" s="124"/>
      <c r="X198" s="135"/>
      <c r="Y198" s="139"/>
      <c r="Z198" s="127" t="s">
        <v>130</v>
      </c>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x14ac:dyDescent="0.25">
      <c r="B199" s="103" t="s">
        <v>439</v>
      </c>
      <c r="C199" s="120"/>
      <c r="D199" s="121">
        <v>1022</v>
      </c>
      <c r="E199" s="355" t="s">
        <v>444</v>
      </c>
      <c r="F199" s="105" t="s">
        <v>441</v>
      </c>
      <c r="G199" s="105">
        <v>43758</v>
      </c>
      <c r="H199" s="105" t="s">
        <v>440</v>
      </c>
      <c r="I199" s="122">
        <v>39.654629999999997</v>
      </c>
      <c r="J199" s="122">
        <v>-81.868250000000003</v>
      </c>
      <c r="K199" s="124"/>
      <c r="L199" s="124"/>
      <c r="M199" s="125"/>
      <c r="N199" s="126"/>
      <c r="O199" s="127" t="s">
        <v>130</v>
      </c>
      <c r="P199" s="124"/>
      <c r="Q199" s="125"/>
      <c r="R199" s="124"/>
      <c r="S199" s="124"/>
      <c r="T199" s="168"/>
      <c r="U199" s="230"/>
      <c r="V199" s="124"/>
      <c r="W199" s="124"/>
      <c r="X199" s="135"/>
      <c r="Y199" s="139"/>
      <c r="Z199" s="127" t="s">
        <v>130</v>
      </c>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x14ac:dyDescent="0.25">
      <c r="B200" s="103" t="s">
        <v>439</v>
      </c>
      <c r="C200" s="120"/>
      <c r="D200" s="121">
        <v>1031</v>
      </c>
      <c r="E200" s="355" t="s">
        <v>444</v>
      </c>
      <c r="F200" s="105" t="s">
        <v>441</v>
      </c>
      <c r="G200" s="105">
        <v>43758</v>
      </c>
      <c r="H200" s="105" t="s">
        <v>440</v>
      </c>
      <c r="I200" s="122">
        <v>39.654159999999997</v>
      </c>
      <c r="J200" s="122">
        <v>-81.86842</v>
      </c>
      <c r="K200" s="124"/>
      <c r="L200" s="124"/>
      <c r="M200" s="125"/>
      <c r="N200" s="126"/>
      <c r="O200" s="127" t="s">
        <v>130</v>
      </c>
      <c r="P200" s="124"/>
      <c r="Q200" s="125"/>
      <c r="R200" s="124"/>
      <c r="S200" s="124"/>
      <c r="T200" s="168"/>
      <c r="U200" s="230"/>
      <c r="V200" s="124"/>
      <c r="W200" s="124"/>
      <c r="X200" s="135"/>
      <c r="Y200" s="139"/>
      <c r="Z200" s="127" t="s">
        <v>130</v>
      </c>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5.75" x14ac:dyDescent="0.25">
      <c r="B201" s="103" t="s">
        <v>439</v>
      </c>
      <c r="C201" s="120"/>
      <c r="D201" s="121">
        <v>1041</v>
      </c>
      <c r="E201" s="355" t="s">
        <v>444</v>
      </c>
      <c r="F201" s="105" t="s">
        <v>441</v>
      </c>
      <c r="G201" s="105">
        <v>43758</v>
      </c>
      <c r="H201" s="105" t="s">
        <v>440</v>
      </c>
      <c r="I201" s="122">
        <v>39.654449999999997</v>
      </c>
      <c r="J201" s="122">
        <v>-81.868520000000004</v>
      </c>
      <c r="K201" s="124"/>
      <c r="L201" s="124"/>
      <c r="M201" s="125"/>
      <c r="N201" s="126"/>
      <c r="O201" s="127" t="s">
        <v>130</v>
      </c>
      <c r="P201" s="124"/>
      <c r="Q201" s="125"/>
      <c r="R201" s="124"/>
      <c r="S201" s="124"/>
      <c r="T201" s="168"/>
      <c r="U201" s="230"/>
      <c r="V201" s="124"/>
      <c r="W201" s="124"/>
      <c r="X201" s="135"/>
      <c r="Y201" s="139"/>
      <c r="Z201" s="127" t="s">
        <v>130</v>
      </c>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x14ac:dyDescent="0.25">
      <c r="B202" s="103" t="s">
        <v>439</v>
      </c>
      <c r="C202" s="120"/>
      <c r="D202" s="121">
        <v>1051</v>
      </c>
      <c r="E202" s="355" t="s">
        <v>444</v>
      </c>
      <c r="F202" s="105" t="s">
        <v>441</v>
      </c>
      <c r="G202" s="105">
        <v>43758</v>
      </c>
      <c r="H202" s="105" t="s">
        <v>440</v>
      </c>
      <c r="I202" s="122">
        <v>39.654739999999997</v>
      </c>
      <c r="J202" s="122">
        <v>-81.868750000000006</v>
      </c>
      <c r="K202" s="124"/>
      <c r="L202" s="124"/>
      <c r="M202" s="125"/>
      <c r="N202" s="126"/>
      <c r="O202" s="127" t="s">
        <v>130</v>
      </c>
      <c r="P202" s="124"/>
      <c r="Q202" s="125"/>
      <c r="R202" s="124"/>
      <c r="S202" s="124"/>
      <c r="T202" s="168"/>
      <c r="U202" s="230"/>
      <c r="V202" s="124"/>
      <c r="W202" s="124"/>
      <c r="X202" s="135"/>
      <c r="Y202" s="139"/>
      <c r="Z202" s="127" t="s">
        <v>130</v>
      </c>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x14ac:dyDescent="0.25">
      <c r="B203" s="103" t="s">
        <v>439</v>
      </c>
      <c r="C203" s="120"/>
      <c r="D203" s="121">
        <v>1101</v>
      </c>
      <c r="E203" s="355" t="s">
        <v>444</v>
      </c>
      <c r="F203" s="105" t="s">
        <v>441</v>
      </c>
      <c r="G203" s="105">
        <v>43758</v>
      </c>
      <c r="H203" s="105" t="s">
        <v>440</v>
      </c>
      <c r="I203" s="122">
        <v>39.654739999999997</v>
      </c>
      <c r="J203" s="122">
        <v>-81.868750000000006</v>
      </c>
      <c r="K203" s="124"/>
      <c r="L203" s="124"/>
      <c r="M203" s="125"/>
      <c r="N203" s="126"/>
      <c r="O203" s="127" t="s">
        <v>130</v>
      </c>
      <c r="P203" s="124"/>
      <c r="Q203" s="125"/>
      <c r="R203" s="124"/>
      <c r="S203" s="124"/>
      <c r="T203" s="168"/>
      <c r="U203" s="230"/>
      <c r="V203" s="124"/>
      <c r="W203" s="124"/>
      <c r="X203" s="135"/>
      <c r="Y203" s="139"/>
      <c r="Z203" s="127" t="s">
        <v>130</v>
      </c>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5.75" x14ac:dyDescent="0.25">
      <c r="B204" s="103" t="s">
        <v>439</v>
      </c>
      <c r="C204" s="120"/>
      <c r="D204" s="121">
        <v>1104</v>
      </c>
      <c r="E204" s="355" t="s">
        <v>444</v>
      </c>
      <c r="F204" s="105" t="s">
        <v>441</v>
      </c>
      <c r="G204" s="105">
        <v>43758</v>
      </c>
      <c r="H204" s="105" t="s">
        <v>440</v>
      </c>
      <c r="I204" s="122">
        <v>39.655169999999998</v>
      </c>
      <c r="J204" s="122">
        <v>-81.868600000000001</v>
      </c>
      <c r="K204" s="124"/>
      <c r="L204" s="124"/>
      <c r="M204" s="125"/>
      <c r="N204" s="126"/>
      <c r="O204" s="127" t="s">
        <v>130</v>
      </c>
      <c r="P204" s="124"/>
      <c r="Q204" s="125"/>
      <c r="R204" s="124"/>
      <c r="S204" s="124"/>
      <c r="T204" s="168"/>
      <c r="U204" s="230"/>
      <c r="V204" s="124"/>
      <c r="W204" s="124"/>
      <c r="X204" s="135"/>
      <c r="Y204" s="139"/>
      <c r="Z204" s="127" t="s">
        <v>130</v>
      </c>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5.75" x14ac:dyDescent="0.25">
      <c r="B205" s="103" t="s">
        <v>439</v>
      </c>
      <c r="C205" s="120"/>
      <c r="D205" s="121">
        <v>1111</v>
      </c>
      <c r="E205" s="355" t="s">
        <v>444</v>
      </c>
      <c r="F205" s="105" t="s">
        <v>441</v>
      </c>
      <c r="G205" s="105">
        <v>43758</v>
      </c>
      <c r="H205" s="105" t="s">
        <v>440</v>
      </c>
      <c r="I205" s="122">
        <v>39.654969999999999</v>
      </c>
      <c r="J205" s="122">
        <v>-81.868889999999993</v>
      </c>
      <c r="K205" s="124"/>
      <c r="L205" s="124"/>
      <c r="M205" s="125"/>
      <c r="N205" s="126"/>
      <c r="O205" s="127" t="s">
        <v>130</v>
      </c>
      <c r="P205" s="124"/>
      <c r="Q205" s="125"/>
      <c r="R205" s="124"/>
      <c r="S205" s="124"/>
      <c r="T205" s="168"/>
      <c r="U205" s="230"/>
      <c r="V205" s="124"/>
      <c r="W205" s="124"/>
      <c r="X205" s="135"/>
      <c r="Y205" s="139"/>
      <c r="Z205" s="127" t="s">
        <v>130</v>
      </c>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x14ac:dyDescent="0.25">
      <c r="B206" s="103" t="s">
        <v>439</v>
      </c>
      <c r="C206" s="120"/>
      <c r="D206" s="121">
        <v>1121</v>
      </c>
      <c r="E206" s="355" t="s">
        <v>444</v>
      </c>
      <c r="F206" s="105" t="s">
        <v>441</v>
      </c>
      <c r="G206" s="105">
        <v>43758</v>
      </c>
      <c r="H206" s="105" t="s">
        <v>440</v>
      </c>
      <c r="I206" s="122">
        <v>39.655270000000002</v>
      </c>
      <c r="J206" s="122">
        <v>-81.868899999999996</v>
      </c>
      <c r="K206" s="124"/>
      <c r="L206" s="124"/>
      <c r="M206" s="125"/>
      <c r="N206" s="126"/>
      <c r="O206" s="127" t="s">
        <v>130</v>
      </c>
      <c r="P206" s="124"/>
      <c r="Q206" s="125"/>
      <c r="R206" s="124"/>
      <c r="S206" s="124"/>
      <c r="T206" s="168"/>
      <c r="U206" s="230"/>
      <c r="V206" s="124"/>
      <c r="W206" s="124"/>
      <c r="X206" s="135"/>
      <c r="Y206" s="139"/>
      <c r="Z206" s="127" t="s">
        <v>130</v>
      </c>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x14ac:dyDescent="0.25">
      <c r="B207" s="103" t="s">
        <v>439</v>
      </c>
      <c r="C207" s="120"/>
      <c r="D207" s="121">
        <v>1131</v>
      </c>
      <c r="E207" s="355" t="s">
        <v>444</v>
      </c>
      <c r="F207" s="105" t="s">
        <v>441</v>
      </c>
      <c r="G207" s="105">
        <v>43758</v>
      </c>
      <c r="H207" s="105" t="s">
        <v>440</v>
      </c>
      <c r="I207" s="122">
        <v>39.655410000000003</v>
      </c>
      <c r="J207" s="122">
        <v>-81.869209999999995</v>
      </c>
      <c r="K207" s="124"/>
      <c r="L207" s="124"/>
      <c r="M207" s="125"/>
      <c r="N207" s="126"/>
      <c r="O207" s="127" t="s">
        <v>130</v>
      </c>
      <c r="P207" s="124"/>
      <c r="Q207" s="125"/>
      <c r="R207" s="124"/>
      <c r="S207" s="124"/>
      <c r="T207" s="168"/>
      <c r="U207" s="230"/>
      <c r="V207" s="124"/>
      <c r="W207" s="124"/>
      <c r="X207" s="135"/>
      <c r="Y207" s="139"/>
      <c r="Z207" s="127" t="s">
        <v>130</v>
      </c>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x14ac:dyDescent="0.25">
      <c r="B208" s="103" t="s">
        <v>439</v>
      </c>
      <c r="C208" s="120"/>
      <c r="D208" s="121">
        <v>1201</v>
      </c>
      <c r="E208" s="355" t="s">
        <v>444</v>
      </c>
      <c r="F208" s="105" t="s">
        <v>441</v>
      </c>
      <c r="G208" s="105">
        <v>43758</v>
      </c>
      <c r="H208" s="105" t="s">
        <v>440</v>
      </c>
      <c r="I208" s="122">
        <v>39.655569999999997</v>
      </c>
      <c r="J208" s="122">
        <v>-81.868979999999993</v>
      </c>
      <c r="K208" s="124"/>
      <c r="L208" s="124"/>
      <c r="M208" s="125"/>
      <c r="N208" s="126"/>
      <c r="O208" s="127" t="s">
        <v>130</v>
      </c>
      <c r="P208" s="124"/>
      <c r="Q208" s="125"/>
      <c r="R208" s="124"/>
      <c r="S208" s="124"/>
      <c r="T208" s="168"/>
      <c r="U208" s="230"/>
      <c r="V208" s="124"/>
      <c r="W208" s="124"/>
      <c r="X208" s="135"/>
      <c r="Y208" s="139"/>
      <c r="Z208" s="127" t="s">
        <v>130</v>
      </c>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5.75" x14ac:dyDescent="0.25">
      <c r="B209" s="103" t="s">
        <v>439</v>
      </c>
      <c r="C209" s="120"/>
      <c r="D209" s="121">
        <v>1212</v>
      </c>
      <c r="E209" s="355" t="s">
        <v>444</v>
      </c>
      <c r="F209" s="105" t="s">
        <v>441</v>
      </c>
      <c r="G209" s="105">
        <v>43758</v>
      </c>
      <c r="H209" s="105" t="s">
        <v>440</v>
      </c>
      <c r="I209" s="122">
        <v>39.65598</v>
      </c>
      <c r="J209" s="122">
        <v>-81.868880000000004</v>
      </c>
      <c r="K209" s="124"/>
      <c r="L209" s="124"/>
      <c r="M209" s="125"/>
      <c r="N209" s="126"/>
      <c r="O209" s="127" t="s">
        <v>130</v>
      </c>
      <c r="P209" s="124"/>
      <c r="Q209" s="125"/>
      <c r="R209" s="124"/>
      <c r="S209" s="124"/>
      <c r="T209" s="168"/>
      <c r="U209" s="230"/>
      <c r="V209" s="124"/>
      <c r="W209" s="124"/>
      <c r="X209" s="135"/>
      <c r="Y209" s="139"/>
      <c r="Z209" s="127" t="s">
        <v>130</v>
      </c>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15.75" x14ac:dyDescent="0.25">
      <c r="B210" s="103" t="s">
        <v>439</v>
      </c>
      <c r="C210" s="120"/>
      <c r="D210" s="121">
        <v>101</v>
      </c>
      <c r="E210" s="355" t="s">
        <v>445</v>
      </c>
      <c r="F210" s="105" t="s">
        <v>441</v>
      </c>
      <c r="G210" s="105">
        <v>43758</v>
      </c>
      <c r="H210" s="105" t="s">
        <v>440</v>
      </c>
      <c r="I210" s="122">
        <v>39.65043</v>
      </c>
      <c r="J210" s="122">
        <v>-81.863759999999999</v>
      </c>
      <c r="K210" s="124"/>
      <c r="L210" s="124"/>
      <c r="M210" s="125"/>
      <c r="N210" s="126"/>
      <c r="O210" s="127" t="s">
        <v>130</v>
      </c>
      <c r="P210" s="124"/>
      <c r="Q210" s="125"/>
      <c r="R210" s="124"/>
      <c r="S210" s="124"/>
      <c r="T210" s="168"/>
      <c r="U210" s="230"/>
      <c r="V210" s="124"/>
      <c r="W210" s="124"/>
      <c r="X210" s="135"/>
      <c r="Y210" s="139"/>
      <c r="Z210" s="127" t="s">
        <v>130</v>
      </c>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x14ac:dyDescent="0.25">
      <c r="B211" s="103" t="s">
        <v>439</v>
      </c>
      <c r="C211" s="120"/>
      <c r="D211" s="121">
        <v>102</v>
      </c>
      <c r="E211" s="355" t="s">
        <v>445</v>
      </c>
      <c r="F211" s="105" t="s">
        <v>441</v>
      </c>
      <c r="G211" s="105">
        <v>43758</v>
      </c>
      <c r="H211" s="105" t="s">
        <v>440</v>
      </c>
      <c r="I211" s="122">
        <v>39.650750000000002</v>
      </c>
      <c r="J211" s="122">
        <v>-81.863770000000002</v>
      </c>
      <c r="K211" s="124"/>
      <c r="L211" s="124"/>
      <c r="M211" s="125"/>
      <c r="N211" s="126"/>
      <c r="O211" s="127" t="s">
        <v>130</v>
      </c>
      <c r="P211" s="124"/>
      <c r="Q211" s="125"/>
      <c r="R211" s="124"/>
      <c r="S211" s="124"/>
      <c r="T211" s="168"/>
      <c r="U211" s="230"/>
      <c r="V211" s="124"/>
      <c r="W211" s="124"/>
      <c r="X211" s="135"/>
      <c r="Y211" s="139"/>
      <c r="Z211" s="127" t="s">
        <v>130</v>
      </c>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x14ac:dyDescent="0.25">
      <c r="B212" s="103" t="s">
        <v>439</v>
      </c>
      <c r="C212" s="120"/>
      <c r="D212" s="121">
        <v>105</v>
      </c>
      <c r="E212" s="355" t="s">
        <v>445</v>
      </c>
      <c r="F212" s="105" t="s">
        <v>441</v>
      </c>
      <c r="G212" s="105">
        <v>43758</v>
      </c>
      <c r="H212" s="105" t="s">
        <v>440</v>
      </c>
      <c r="I212" s="122">
        <v>39.650350000000003</v>
      </c>
      <c r="J212" s="122">
        <v>-81.863960000000006</v>
      </c>
      <c r="K212" s="124"/>
      <c r="L212" s="124"/>
      <c r="M212" s="125"/>
      <c r="N212" s="126"/>
      <c r="O212" s="127" t="s">
        <v>130</v>
      </c>
      <c r="P212" s="124"/>
      <c r="Q212" s="125"/>
      <c r="R212" s="124"/>
      <c r="S212" s="124"/>
      <c r="T212" s="168"/>
      <c r="U212" s="230"/>
      <c r="V212" s="124"/>
      <c r="W212" s="124"/>
      <c r="X212" s="135"/>
      <c r="Y212" s="139"/>
      <c r="Z212" s="127" t="s">
        <v>130</v>
      </c>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15.75" x14ac:dyDescent="0.25">
      <c r="B213" s="103" t="s">
        <v>439</v>
      </c>
      <c r="C213" s="120"/>
      <c r="D213" s="121">
        <v>206</v>
      </c>
      <c r="E213" s="355" t="s">
        <v>445</v>
      </c>
      <c r="F213" s="105" t="s">
        <v>441</v>
      </c>
      <c r="G213" s="105">
        <v>43758</v>
      </c>
      <c r="H213" s="105" t="s">
        <v>440</v>
      </c>
      <c r="I213" s="122">
        <v>39.650170000000003</v>
      </c>
      <c r="J213" s="122">
        <v>-81.864810000000006</v>
      </c>
      <c r="K213" s="124"/>
      <c r="L213" s="124"/>
      <c r="M213" s="125"/>
      <c r="N213" s="126"/>
      <c r="O213" s="127" t="s">
        <v>130</v>
      </c>
      <c r="P213" s="124"/>
      <c r="Q213" s="125"/>
      <c r="R213" s="124"/>
      <c r="S213" s="124"/>
      <c r="T213" s="168"/>
      <c r="U213" s="230"/>
      <c r="V213" s="124"/>
      <c r="W213" s="124"/>
      <c r="X213" s="135"/>
      <c r="Y213" s="139"/>
      <c r="Z213" s="127" t="s">
        <v>130</v>
      </c>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x14ac:dyDescent="0.25">
      <c r="B214" s="103" t="s">
        <v>439</v>
      </c>
      <c r="C214" s="120"/>
      <c r="D214" s="121">
        <v>207</v>
      </c>
      <c r="E214" s="122" t="s">
        <v>445</v>
      </c>
      <c r="F214" s="105" t="s">
        <v>441</v>
      </c>
      <c r="G214" s="105">
        <v>43758</v>
      </c>
      <c r="H214" s="105" t="s">
        <v>440</v>
      </c>
      <c r="I214" s="122">
        <v>39.649889999999999</v>
      </c>
      <c r="J214" s="122">
        <v>-81.864369999999994</v>
      </c>
      <c r="K214" s="124"/>
      <c r="L214" s="124"/>
      <c r="M214" s="125"/>
      <c r="N214" s="126"/>
      <c r="O214" s="127" t="s">
        <v>130</v>
      </c>
      <c r="P214" s="124"/>
      <c r="Q214" s="125"/>
      <c r="R214" s="124"/>
      <c r="S214" s="124"/>
      <c r="T214" s="168"/>
      <c r="U214" s="230"/>
      <c r="V214" s="124"/>
      <c r="W214" s="124"/>
      <c r="X214" s="135"/>
      <c r="Y214" s="139"/>
      <c r="Z214" s="127" t="s">
        <v>130</v>
      </c>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15.75" x14ac:dyDescent="0.25">
      <c r="B215" s="103" t="s">
        <v>439</v>
      </c>
      <c r="C215" s="120"/>
      <c r="D215" s="121">
        <v>226.5</v>
      </c>
      <c r="E215" s="122" t="s">
        <v>445</v>
      </c>
      <c r="F215" s="105" t="s">
        <v>441</v>
      </c>
      <c r="G215" s="105">
        <v>43758</v>
      </c>
      <c r="H215" s="105" t="s">
        <v>440</v>
      </c>
      <c r="I215" s="122">
        <v>39.650370000000002</v>
      </c>
      <c r="J215" s="122">
        <v>-81.864099999999993</v>
      </c>
      <c r="K215" s="124"/>
      <c r="L215" s="124"/>
      <c r="M215" s="125"/>
      <c r="N215" s="126"/>
      <c r="O215" s="127" t="s">
        <v>130</v>
      </c>
      <c r="P215" s="124"/>
      <c r="Q215" s="125"/>
      <c r="R215" s="124"/>
      <c r="S215" s="124"/>
      <c r="T215" s="168"/>
      <c r="U215" s="230"/>
      <c r="V215" s="124"/>
      <c r="W215" s="124"/>
      <c r="X215" s="135"/>
      <c r="Y215" s="139"/>
      <c r="Z215" s="127" t="s">
        <v>130</v>
      </c>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5.75" x14ac:dyDescent="0.25">
      <c r="B216" s="103" t="s">
        <v>439</v>
      </c>
      <c r="C216" s="120"/>
      <c r="D216" s="121">
        <v>106</v>
      </c>
      <c r="E216" s="122" t="s">
        <v>446</v>
      </c>
      <c r="F216" s="105" t="s">
        <v>441</v>
      </c>
      <c r="G216" s="105">
        <v>43758</v>
      </c>
      <c r="H216" s="105" t="s">
        <v>440</v>
      </c>
      <c r="I216" s="122"/>
      <c r="J216" s="122"/>
      <c r="K216" s="124"/>
      <c r="L216" s="124"/>
      <c r="M216" s="125"/>
      <c r="N216" s="126"/>
      <c r="O216" s="127" t="s">
        <v>130</v>
      </c>
      <c r="P216" s="124"/>
      <c r="Q216" s="125"/>
      <c r="R216" s="124"/>
      <c r="S216" s="124"/>
      <c r="T216" s="168"/>
      <c r="U216" s="230"/>
      <c r="V216" s="124"/>
      <c r="W216" s="124"/>
      <c r="X216" s="135"/>
      <c r="Y216" s="139"/>
      <c r="Z216" s="127" t="s">
        <v>130</v>
      </c>
      <c r="AA216" s="128"/>
      <c r="AB216" s="171"/>
      <c r="AC216" s="234"/>
      <c r="AD216" s="124"/>
      <c r="AE216" s="173"/>
      <c r="AF216" s="129"/>
      <c r="AG216" s="138"/>
      <c r="AH216" s="131"/>
      <c r="AI216" s="132"/>
      <c r="AJ216" s="133"/>
      <c r="AK216" s="238"/>
      <c r="AL216" s="134"/>
      <c r="AM216" s="135"/>
      <c r="AN216" s="183"/>
      <c r="AO216" s="184"/>
      <c r="AP216" s="185"/>
      <c r="AQ216" s="188"/>
      <c r="AR216" s="189"/>
      <c r="AS216" s="190" t="s">
        <v>470</v>
      </c>
    </row>
    <row r="217" spans="2:45" ht="15.75" x14ac:dyDescent="0.25">
      <c r="B217" s="103" t="s">
        <v>439</v>
      </c>
      <c r="C217" s="120"/>
      <c r="D217" s="121">
        <v>226</v>
      </c>
      <c r="E217" s="122" t="s">
        <v>446</v>
      </c>
      <c r="F217" s="105" t="s">
        <v>441</v>
      </c>
      <c r="G217" s="105">
        <v>43758</v>
      </c>
      <c r="H217" s="105" t="s">
        <v>440</v>
      </c>
      <c r="I217" s="122"/>
      <c r="J217" s="122"/>
      <c r="K217" s="124"/>
      <c r="L217" s="124"/>
      <c r="M217" s="125"/>
      <c r="N217" s="126"/>
      <c r="O217" s="127" t="s">
        <v>130</v>
      </c>
      <c r="P217" s="124"/>
      <c r="Q217" s="125"/>
      <c r="R217" s="124"/>
      <c r="S217" s="124"/>
      <c r="T217" s="168"/>
      <c r="U217" s="230"/>
      <c r="V217" s="124"/>
      <c r="W217" s="124"/>
      <c r="X217" s="135"/>
      <c r="Y217" s="139"/>
      <c r="Z217" s="127" t="s">
        <v>130</v>
      </c>
      <c r="AA217" s="128"/>
      <c r="AB217" s="171"/>
      <c r="AC217" s="234"/>
      <c r="AD217" s="124"/>
      <c r="AE217" s="173"/>
      <c r="AF217" s="129"/>
      <c r="AG217" s="138"/>
      <c r="AH217" s="131"/>
      <c r="AI217" s="132"/>
      <c r="AJ217" s="133"/>
      <c r="AK217" s="238"/>
      <c r="AL217" s="134"/>
      <c r="AM217" s="135"/>
      <c r="AN217" s="183"/>
      <c r="AO217" s="184"/>
      <c r="AP217" s="185"/>
      <c r="AQ217" s="188"/>
      <c r="AR217" s="189"/>
      <c r="AS217" s="190" t="s">
        <v>470</v>
      </c>
    </row>
    <row r="218" spans="2:45" ht="15.75" x14ac:dyDescent="0.25">
      <c r="B218" s="103" t="s">
        <v>439</v>
      </c>
      <c r="C218" s="120"/>
      <c r="D218" s="121">
        <v>501</v>
      </c>
      <c r="E218" s="122" t="s">
        <v>446</v>
      </c>
      <c r="F218" s="105" t="s">
        <v>441</v>
      </c>
      <c r="G218" s="105">
        <v>43758</v>
      </c>
      <c r="H218" s="105" t="s">
        <v>440</v>
      </c>
      <c r="I218" s="122">
        <v>39.648949999999999</v>
      </c>
      <c r="J218" s="122">
        <v>-81.863060000000004</v>
      </c>
      <c r="K218" s="124"/>
      <c r="L218" s="124"/>
      <c r="M218" s="125"/>
      <c r="N218" s="126"/>
      <c r="O218" s="127" t="s">
        <v>130</v>
      </c>
      <c r="P218" s="124"/>
      <c r="Q218" s="125"/>
      <c r="R218" s="124"/>
      <c r="S218" s="124"/>
      <c r="T218" s="168"/>
      <c r="U218" s="230"/>
      <c r="V218" s="124"/>
      <c r="W218" s="124"/>
      <c r="X218" s="135"/>
      <c r="Y218" s="139"/>
      <c r="Z218" s="127" t="s">
        <v>130</v>
      </c>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15.75" x14ac:dyDescent="0.25">
      <c r="B219" s="103" t="s">
        <v>439</v>
      </c>
      <c r="C219" s="120"/>
      <c r="D219" s="121">
        <v>511</v>
      </c>
      <c r="E219" s="122" t="s">
        <v>446</v>
      </c>
      <c r="F219" s="105" t="s">
        <v>441</v>
      </c>
      <c r="G219" s="105">
        <v>43758</v>
      </c>
      <c r="H219" s="105" t="s">
        <v>440</v>
      </c>
      <c r="I219" s="122">
        <v>39.649230000000003</v>
      </c>
      <c r="J219" s="122">
        <v>-81.863439999999997</v>
      </c>
      <c r="K219" s="124"/>
      <c r="L219" s="124"/>
      <c r="M219" s="125"/>
      <c r="N219" s="126"/>
      <c r="O219" s="127" t="s">
        <v>130</v>
      </c>
      <c r="P219" s="124"/>
      <c r="Q219" s="125"/>
      <c r="R219" s="124"/>
      <c r="S219" s="124"/>
      <c r="T219" s="168"/>
      <c r="U219" s="230"/>
      <c r="V219" s="124"/>
      <c r="W219" s="124"/>
      <c r="X219" s="135"/>
      <c r="Y219" s="139"/>
      <c r="Z219" s="127" t="s">
        <v>130</v>
      </c>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15.75" x14ac:dyDescent="0.25">
      <c r="B220" s="103" t="s">
        <v>439</v>
      </c>
      <c r="C220" s="120"/>
      <c r="D220" s="121">
        <v>521</v>
      </c>
      <c r="E220" s="122" t="s">
        <v>446</v>
      </c>
      <c r="F220" s="105" t="s">
        <v>441</v>
      </c>
      <c r="G220" s="105">
        <v>43758</v>
      </c>
      <c r="H220" s="105" t="s">
        <v>440</v>
      </c>
      <c r="I220" s="122">
        <v>39.649270000000001</v>
      </c>
      <c r="J220" s="122">
        <v>-81.863500000000002</v>
      </c>
      <c r="K220" s="124"/>
      <c r="L220" s="124"/>
      <c r="M220" s="125"/>
      <c r="N220" s="126"/>
      <c r="O220" s="127" t="s">
        <v>130</v>
      </c>
      <c r="P220" s="124"/>
      <c r="Q220" s="125"/>
      <c r="R220" s="124"/>
      <c r="S220" s="124"/>
      <c r="T220" s="168"/>
      <c r="U220" s="230"/>
      <c r="V220" s="124"/>
      <c r="W220" s="124"/>
      <c r="X220" s="135"/>
      <c r="Y220" s="139"/>
      <c r="Z220" s="127" t="s">
        <v>130</v>
      </c>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15.75" x14ac:dyDescent="0.25">
      <c r="B221" s="103" t="s">
        <v>439</v>
      </c>
      <c r="C221" s="120"/>
      <c r="D221" s="121">
        <v>531</v>
      </c>
      <c r="E221" s="122" t="s">
        <v>446</v>
      </c>
      <c r="F221" s="105" t="s">
        <v>441</v>
      </c>
      <c r="G221" s="105">
        <v>43758</v>
      </c>
      <c r="H221" s="105" t="s">
        <v>440</v>
      </c>
      <c r="I221" s="122">
        <v>39.649419999999999</v>
      </c>
      <c r="J221" s="122">
        <v>-81.863770000000002</v>
      </c>
      <c r="K221" s="124"/>
      <c r="L221" s="124"/>
      <c r="M221" s="125"/>
      <c r="N221" s="126"/>
      <c r="O221" s="127" t="s">
        <v>130</v>
      </c>
      <c r="P221" s="124"/>
      <c r="Q221" s="125"/>
      <c r="R221" s="124"/>
      <c r="S221" s="124"/>
      <c r="T221" s="168"/>
      <c r="U221" s="230"/>
      <c r="V221" s="124"/>
      <c r="W221" s="124"/>
      <c r="X221" s="135"/>
      <c r="Y221" s="139"/>
      <c r="Z221" s="127" t="s">
        <v>130</v>
      </c>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15.75" x14ac:dyDescent="0.25">
      <c r="B222" s="103" t="s">
        <v>439</v>
      </c>
      <c r="C222" s="120"/>
      <c r="D222" s="121">
        <v>541</v>
      </c>
      <c r="E222" s="122" t="s">
        <v>446</v>
      </c>
      <c r="F222" s="105" t="s">
        <v>441</v>
      </c>
      <c r="G222" s="105">
        <v>43758</v>
      </c>
      <c r="H222" s="105" t="s">
        <v>440</v>
      </c>
      <c r="I222" s="122">
        <v>39.64958</v>
      </c>
      <c r="J222" s="122">
        <v>-81.863820000000004</v>
      </c>
      <c r="K222" s="124"/>
      <c r="L222" s="124"/>
      <c r="M222" s="125"/>
      <c r="N222" s="126"/>
      <c r="O222" s="127" t="s">
        <v>130</v>
      </c>
      <c r="P222" s="124"/>
      <c r="Q222" s="125"/>
      <c r="R222" s="124"/>
      <c r="S222" s="124"/>
      <c r="T222" s="168"/>
      <c r="U222" s="230"/>
      <c r="V222" s="124"/>
      <c r="W222" s="124"/>
      <c r="X222" s="135"/>
      <c r="Y222" s="139"/>
      <c r="Z222" s="127" t="s">
        <v>130</v>
      </c>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5.75" x14ac:dyDescent="0.25">
      <c r="B223" s="103" t="s">
        <v>439</v>
      </c>
      <c r="C223" s="120"/>
      <c r="D223" s="121">
        <v>571</v>
      </c>
      <c r="E223" s="122" t="s">
        <v>446</v>
      </c>
      <c r="F223" s="105" t="s">
        <v>441</v>
      </c>
      <c r="G223" s="105">
        <v>43758</v>
      </c>
      <c r="H223" s="105" t="s">
        <v>440</v>
      </c>
      <c r="I223" s="122">
        <v>39.650170000000003</v>
      </c>
      <c r="J223" s="122">
        <v>-81.864379999999997</v>
      </c>
      <c r="K223" s="124"/>
      <c r="L223" s="124"/>
      <c r="M223" s="125"/>
      <c r="N223" s="126"/>
      <c r="O223" s="127" t="s">
        <v>130</v>
      </c>
      <c r="P223" s="124"/>
      <c r="Q223" s="125"/>
      <c r="R223" s="124"/>
      <c r="S223" s="124"/>
      <c r="T223" s="168"/>
      <c r="U223" s="230"/>
      <c r="V223" s="124"/>
      <c r="W223" s="124"/>
      <c r="X223" s="135"/>
      <c r="Y223" s="139"/>
      <c r="Z223" s="127" t="s">
        <v>130</v>
      </c>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15.75" x14ac:dyDescent="0.25">
      <c r="B224" s="103" t="s">
        <v>439</v>
      </c>
      <c r="C224" s="120"/>
      <c r="D224" s="121">
        <v>572</v>
      </c>
      <c r="E224" s="122" t="s">
        <v>446</v>
      </c>
      <c r="F224" s="105" t="s">
        <v>441</v>
      </c>
      <c r="G224" s="105">
        <v>43758</v>
      </c>
      <c r="H224" s="105" t="s">
        <v>440</v>
      </c>
      <c r="I224" s="122">
        <v>39.650239999999997</v>
      </c>
      <c r="J224" s="122">
        <v>-81.863889999999998</v>
      </c>
      <c r="K224" s="124"/>
      <c r="L224" s="124"/>
      <c r="M224" s="125"/>
      <c r="N224" s="126"/>
      <c r="O224" s="127" t="s">
        <v>130</v>
      </c>
      <c r="P224" s="124"/>
      <c r="Q224" s="125"/>
      <c r="R224" s="124"/>
      <c r="S224" s="124"/>
      <c r="T224" s="168"/>
      <c r="U224" s="230"/>
      <c r="V224" s="124"/>
      <c r="W224" s="124"/>
      <c r="X224" s="135"/>
      <c r="Y224" s="139"/>
      <c r="Z224" s="127" t="s">
        <v>130</v>
      </c>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5.75" x14ac:dyDescent="0.25">
      <c r="B225" s="103" t="s">
        <v>439</v>
      </c>
      <c r="C225" s="120"/>
      <c r="D225" s="121">
        <v>574</v>
      </c>
      <c r="E225" s="122" t="s">
        <v>446</v>
      </c>
      <c r="F225" s="105" t="s">
        <v>441</v>
      </c>
      <c r="G225" s="105">
        <v>43758</v>
      </c>
      <c r="H225" s="105" t="s">
        <v>440</v>
      </c>
      <c r="I225" s="122">
        <v>39.65025</v>
      </c>
      <c r="J225" s="122">
        <v>-81.863929999999996</v>
      </c>
      <c r="K225" s="124"/>
      <c r="L225" s="124"/>
      <c r="M225" s="125"/>
      <c r="N225" s="126"/>
      <c r="O225" s="127" t="s">
        <v>130</v>
      </c>
      <c r="P225" s="124"/>
      <c r="Q225" s="125"/>
      <c r="R225" s="124"/>
      <c r="S225" s="124"/>
      <c r="T225" s="168"/>
      <c r="U225" s="230"/>
      <c r="V225" s="124"/>
      <c r="W225" s="124"/>
      <c r="X225" s="135"/>
      <c r="Y225" s="139"/>
      <c r="Z225" s="127" t="s">
        <v>130</v>
      </c>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5.75" x14ac:dyDescent="0.25">
      <c r="B226" s="103" t="s">
        <v>439</v>
      </c>
      <c r="C226" s="120"/>
      <c r="D226" s="121">
        <v>601</v>
      </c>
      <c r="E226" s="122" t="s">
        <v>446</v>
      </c>
      <c r="F226" s="105" t="s">
        <v>441</v>
      </c>
      <c r="G226" s="105">
        <v>43758</v>
      </c>
      <c r="H226" s="105" t="s">
        <v>440</v>
      </c>
      <c r="I226" s="122">
        <v>39.650244999999998</v>
      </c>
      <c r="J226" s="122">
        <v>-81.864440999999999</v>
      </c>
      <c r="K226" s="124"/>
      <c r="L226" s="124"/>
      <c r="M226" s="125"/>
      <c r="N226" s="126"/>
      <c r="O226" s="127" t="s">
        <v>130</v>
      </c>
      <c r="P226" s="124"/>
      <c r="Q226" s="125"/>
      <c r="R226" s="124"/>
      <c r="S226" s="124"/>
      <c r="T226" s="168"/>
      <c r="U226" s="230"/>
      <c r="V226" s="124"/>
      <c r="W226" s="124"/>
      <c r="X226" s="135"/>
      <c r="Y226" s="139"/>
      <c r="Z226" s="127" t="s">
        <v>130</v>
      </c>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5.75" x14ac:dyDescent="0.25">
      <c r="B227" s="103" t="s">
        <v>439</v>
      </c>
      <c r="C227" s="120"/>
      <c r="D227" s="121">
        <v>611</v>
      </c>
      <c r="E227" s="122" t="s">
        <v>446</v>
      </c>
      <c r="F227" s="105" t="s">
        <v>441</v>
      </c>
      <c r="G227" s="105">
        <v>43758</v>
      </c>
      <c r="H227" s="105" t="s">
        <v>440</v>
      </c>
      <c r="I227" s="122">
        <v>39.650539999999999</v>
      </c>
      <c r="J227" s="122">
        <v>-81.864639999999994</v>
      </c>
      <c r="K227" s="124"/>
      <c r="L227" s="124"/>
      <c r="M227" s="125"/>
      <c r="N227" s="126"/>
      <c r="O227" s="127" t="s">
        <v>130</v>
      </c>
      <c r="P227" s="124"/>
      <c r="Q227" s="125"/>
      <c r="R227" s="124"/>
      <c r="S227" s="124"/>
      <c r="T227" s="168"/>
      <c r="U227" s="230"/>
      <c r="V227" s="124"/>
      <c r="W227" s="124"/>
      <c r="X227" s="135"/>
      <c r="Y227" s="139"/>
      <c r="Z227" s="127" t="s">
        <v>130</v>
      </c>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5.75" x14ac:dyDescent="0.25">
      <c r="B228" s="103" t="s">
        <v>439</v>
      </c>
      <c r="C228" s="120"/>
      <c r="D228" s="121">
        <v>621</v>
      </c>
      <c r="E228" s="122" t="s">
        <v>446</v>
      </c>
      <c r="F228" s="105" t="s">
        <v>441</v>
      </c>
      <c r="G228" s="105">
        <v>43758</v>
      </c>
      <c r="H228" s="105" t="s">
        <v>440</v>
      </c>
      <c r="I228" s="122">
        <v>39.650649999999999</v>
      </c>
      <c r="J228" s="122">
        <v>-81.864900000000006</v>
      </c>
      <c r="K228" s="124"/>
      <c r="L228" s="124"/>
      <c r="M228" s="125"/>
      <c r="N228" s="126"/>
      <c r="O228" s="127" t="s">
        <v>130</v>
      </c>
      <c r="P228" s="124"/>
      <c r="Q228" s="125"/>
      <c r="R228" s="124"/>
      <c r="S228" s="124"/>
      <c r="T228" s="168"/>
      <c r="U228" s="230"/>
      <c r="V228" s="124"/>
      <c r="W228" s="124"/>
      <c r="X228" s="135"/>
      <c r="Y228" s="139"/>
      <c r="Z228" s="127" t="s">
        <v>130</v>
      </c>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5.75" x14ac:dyDescent="0.25">
      <c r="B229" s="103" t="s">
        <v>439</v>
      </c>
      <c r="C229" s="120"/>
      <c r="D229" s="121">
        <v>401</v>
      </c>
      <c r="E229" s="122" t="s">
        <v>447</v>
      </c>
      <c r="F229" s="105" t="s">
        <v>441</v>
      </c>
      <c r="G229" s="105">
        <v>43758</v>
      </c>
      <c r="H229" s="105" t="s">
        <v>440</v>
      </c>
      <c r="I229" s="122">
        <v>39.655090000000001</v>
      </c>
      <c r="J229" s="122">
        <v>-81.869540000000001</v>
      </c>
      <c r="K229" s="124"/>
      <c r="L229" s="124"/>
      <c r="M229" s="125"/>
      <c r="N229" s="126"/>
      <c r="O229" s="127" t="s">
        <v>130</v>
      </c>
      <c r="P229" s="124"/>
      <c r="Q229" s="125"/>
      <c r="R229" s="124"/>
      <c r="S229" s="124"/>
      <c r="T229" s="168"/>
      <c r="U229" s="230"/>
      <c r="V229" s="124"/>
      <c r="W229" s="124"/>
      <c r="X229" s="135"/>
      <c r="Y229" s="139"/>
      <c r="Z229" s="127" t="s">
        <v>130</v>
      </c>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5.75" x14ac:dyDescent="0.25">
      <c r="B230" s="103" t="s">
        <v>439</v>
      </c>
      <c r="C230" s="120"/>
      <c r="D230" s="121">
        <v>411</v>
      </c>
      <c r="E230" s="122" t="s">
        <v>447</v>
      </c>
      <c r="F230" s="105" t="s">
        <v>441</v>
      </c>
      <c r="G230" s="105">
        <v>43758</v>
      </c>
      <c r="H230" s="105" t="s">
        <v>440</v>
      </c>
      <c r="I230" s="122">
        <v>39.655650000000001</v>
      </c>
      <c r="J230" s="122">
        <v>-81.869910000000004</v>
      </c>
      <c r="K230" s="124"/>
      <c r="L230" s="124"/>
      <c r="M230" s="125"/>
      <c r="N230" s="126"/>
      <c r="O230" s="127" t="s">
        <v>130</v>
      </c>
      <c r="P230" s="124"/>
      <c r="Q230" s="125"/>
      <c r="R230" s="124"/>
      <c r="S230" s="124"/>
      <c r="T230" s="168"/>
      <c r="U230" s="230"/>
      <c r="V230" s="124"/>
      <c r="W230" s="124"/>
      <c r="X230" s="135"/>
      <c r="Y230" s="139"/>
      <c r="Z230" s="127" t="s">
        <v>130</v>
      </c>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15.75" x14ac:dyDescent="0.25">
      <c r="B231" s="103" t="s">
        <v>439</v>
      </c>
      <c r="C231" s="120"/>
      <c r="D231" s="121">
        <v>561</v>
      </c>
      <c r="E231" s="122" t="s">
        <v>447</v>
      </c>
      <c r="F231" s="105" t="s">
        <v>441</v>
      </c>
      <c r="G231" s="105">
        <v>43758</v>
      </c>
      <c r="H231" s="105" t="s">
        <v>440</v>
      </c>
      <c r="I231" s="122"/>
      <c r="J231" s="122"/>
      <c r="K231" s="124"/>
      <c r="L231" s="124"/>
      <c r="M231" s="125"/>
      <c r="N231" s="126"/>
      <c r="O231" s="127" t="s">
        <v>130</v>
      </c>
      <c r="P231" s="124"/>
      <c r="Q231" s="125"/>
      <c r="R231" s="124"/>
      <c r="S231" s="124"/>
      <c r="T231" s="168"/>
      <c r="U231" s="230"/>
      <c r="V231" s="124"/>
      <c r="W231" s="124"/>
      <c r="X231" s="135"/>
      <c r="Y231" s="139"/>
      <c r="Z231" s="127" t="s">
        <v>130</v>
      </c>
      <c r="AA231" s="128"/>
      <c r="AB231" s="171"/>
      <c r="AC231" s="234"/>
      <c r="AD231" s="124"/>
      <c r="AE231" s="173"/>
      <c r="AF231" s="129"/>
      <c r="AG231" s="138"/>
      <c r="AH231" s="131"/>
      <c r="AI231" s="132"/>
      <c r="AJ231" s="133"/>
      <c r="AK231" s="238"/>
      <c r="AL231" s="134"/>
      <c r="AM231" s="135"/>
      <c r="AN231" s="183"/>
      <c r="AO231" s="184"/>
      <c r="AP231" s="185"/>
      <c r="AQ231" s="188"/>
      <c r="AR231" s="189"/>
      <c r="AS231" s="190" t="s">
        <v>470</v>
      </c>
    </row>
    <row r="232" spans="2:45" ht="15.75" x14ac:dyDescent="0.25">
      <c r="B232" s="103" t="s">
        <v>439</v>
      </c>
      <c r="C232" s="120"/>
      <c r="D232" s="121">
        <v>215</v>
      </c>
      <c r="E232" s="122" t="s">
        <v>448</v>
      </c>
      <c r="F232" s="105" t="s">
        <v>441</v>
      </c>
      <c r="G232" s="105">
        <v>43758</v>
      </c>
      <c r="H232" s="105" t="s">
        <v>440</v>
      </c>
      <c r="I232" s="122">
        <v>39.651130000000002</v>
      </c>
      <c r="J232" s="122">
        <v>-81.865350000000007</v>
      </c>
      <c r="K232" s="124"/>
      <c r="L232" s="124"/>
      <c r="M232" s="125"/>
      <c r="N232" s="126"/>
      <c r="O232" s="127" t="s">
        <v>130</v>
      </c>
      <c r="P232" s="124"/>
      <c r="Q232" s="125"/>
      <c r="R232" s="124"/>
      <c r="S232" s="124"/>
      <c r="T232" s="168"/>
      <c r="U232" s="230"/>
      <c r="V232" s="124"/>
      <c r="W232" s="124"/>
      <c r="X232" s="135"/>
      <c r="Y232" s="139"/>
      <c r="Z232" s="127" t="s">
        <v>130</v>
      </c>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5.75" x14ac:dyDescent="0.25">
      <c r="B233" s="103" t="s">
        <v>439</v>
      </c>
      <c r="C233" s="120"/>
      <c r="D233" s="121">
        <v>229</v>
      </c>
      <c r="E233" s="122" t="s">
        <v>448</v>
      </c>
      <c r="F233" s="105" t="s">
        <v>441</v>
      </c>
      <c r="G233" s="105">
        <v>43758</v>
      </c>
      <c r="H233" s="105" t="s">
        <v>440</v>
      </c>
      <c r="I233" s="122">
        <v>39.650910000000003</v>
      </c>
      <c r="J233" s="122">
        <v>-81.865279999999998</v>
      </c>
      <c r="K233" s="124"/>
      <c r="L233" s="124"/>
      <c r="M233" s="125"/>
      <c r="N233" s="126"/>
      <c r="O233" s="127" t="s">
        <v>130</v>
      </c>
      <c r="P233" s="124"/>
      <c r="Q233" s="125"/>
      <c r="R233" s="124"/>
      <c r="S233" s="124"/>
      <c r="T233" s="168"/>
      <c r="U233" s="230"/>
      <c r="V233" s="124"/>
      <c r="W233" s="124"/>
      <c r="X233" s="135"/>
      <c r="Y233" s="139"/>
      <c r="Z233" s="127" t="s">
        <v>130</v>
      </c>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5.75" x14ac:dyDescent="0.25">
      <c r="B234" s="103" t="s">
        <v>439</v>
      </c>
      <c r="C234" s="120"/>
      <c r="D234" s="121">
        <v>231</v>
      </c>
      <c r="E234" s="122" t="s">
        <v>448</v>
      </c>
      <c r="F234" s="105" t="s">
        <v>441</v>
      </c>
      <c r="G234" s="105">
        <v>43758</v>
      </c>
      <c r="H234" s="105" t="s">
        <v>440</v>
      </c>
      <c r="I234" s="122">
        <v>39.651009999999999</v>
      </c>
      <c r="J234" s="122">
        <v>-81.865440000000007</v>
      </c>
      <c r="K234" s="124"/>
      <c r="L234" s="124"/>
      <c r="M234" s="125"/>
      <c r="N234" s="126"/>
      <c r="O234" s="127" t="s">
        <v>130</v>
      </c>
      <c r="P234" s="124"/>
      <c r="Q234" s="125"/>
      <c r="R234" s="124"/>
      <c r="S234" s="124"/>
      <c r="T234" s="168"/>
      <c r="U234" s="230"/>
      <c r="V234" s="124"/>
      <c r="W234" s="124"/>
      <c r="X234" s="135"/>
      <c r="Y234" s="139"/>
      <c r="Z234" s="127" t="s">
        <v>130</v>
      </c>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5.75" x14ac:dyDescent="0.25">
      <c r="B235" s="103" t="s">
        <v>439</v>
      </c>
      <c r="C235" s="120"/>
      <c r="D235" s="121">
        <v>235</v>
      </c>
      <c r="E235" s="122" t="s">
        <v>448</v>
      </c>
      <c r="F235" s="105" t="s">
        <v>441</v>
      </c>
      <c r="G235" s="105">
        <v>43758</v>
      </c>
      <c r="H235" s="105" t="s">
        <v>440</v>
      </c>
      <c r="I235" s="122">
        <v>39.651049999999998</v>
      </c>
      <c r="J235" s="122">
        <v>-81.865690000000001</v>
      </c>
      <c r="K235" s="124"/>
      <c r="L235" s="124"/>
      <c r="M235" s="125"/>
      <c r="N235" s="126"/>
      <c r="O235" s="127" t="s">
        <v>130</v>
      </c>
      <c r="P235" s="124"/>
      <c r="Q235" s="125"/>
      <c r="R235" s="124"/>
      <c r="S235" s="124"/>
      <c r="T235" s="168"/>
      <c r="U235" s="230"/>
      <c r="V235" s="124"/>
      <c r="W235" s="124"/>
      <c r="X235" s="135"/>
      <c r="Y235" s="139"/>
      <c r="Z235" s="127" t="s">
        <v>130</v>
      </c>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x14ac:dyDescent="0.25">
      <c r="B236" s="103" t="s">
        <v>439</v>
      </c>
      <c r="C236" s="120"/>
      <c r="D236" s="121">
        <v>19</v>
      </c>
      <c r="E236" s="122" t="s">
        <v>449</v>
      </c>
      <c r="F236" s="105" t="s">
        <v>441</v>
      </c>
      <c r="G236" s="105">
        <v>43758</v>
      </c>
      <c r="H236" s="105" t="s">
        <v>440</v>
      </c>
      <c r="I236" s="122">
        <v>39.645580000000002</v>
      </c>
      <c r="J236" s="122">
        <v>-81.856309999999993</v>
      </c>
      <c r="K236" s="124"/>
      <c r="L236" s="124"/>
      <c r="M236" s="125"/>
      <c r="N236" s="126"/>
      <c r="O236" s="127" t="s">
        <v>130</v>
      </c>
      <c r="P236" s="124"/>
      <c r="Q236" s="125"/>
      <c r="R236" s="124"/>
      <c r="S236" s="124"/>
      <c r="T236" s="168"/>
      <c r="U236" s="230"/>
      <c r="V236" s="124"/>
      <c r="W236" s="124"/>
      <c r="X236" s="135"/>
      <c r="Y236" s="139"/>
      <c r="Z236" s="127" t="s">
        <v>130</v>
      </c>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5.75" x14ac:dyDescent="0.25">
      <c r="B237" s="103" t="s">
        <v>439</v>
      </c>
      <c r="C237" s="120"/>
      <c r="D237" s="121">
        <v>85</v>
      </c>
      <c r="E237" s="122" t="s">
        <v>449</v>
      </c>
      <c r="F237" s="105" t="s">
        <v>441</v>
      </c>
      <c r="G237" s="105">
        <v>43758</v>
      </c>
      <c r="H237" s="105" t="s">
        <v>440</v>
      </c>
      <c r="I237" s="122">
        <v>39.644669999999998</v>
      </c>
      <c r="J237" s="122">
        <v>-81.855189999999993</v>
      </c>
      <c r="K237" s="124"/>
      <c r="L237" s="124"/>
      <c r="M237" s="125"/>
      <c r="N237" s="126"/>
      <c r="O237" s="127" t="s">
        <v>130</v>
      </c>
      <c r="P237" s="124"/>
      <c r="Q237" s="125"/>
      <c r="R237" s="124"/>
      <c r="S237" s="124"/>
      <c r="T237" s="168"/>
      <c r="U237" s="230"/>
      <c r="V237" s="124"/>
      <c r="W237" s="124"/>
      <c r="X237" s="135"/>
      <c r="Y237" s="139"/>
      <c r="Z237" s="127" t="s">
        <v>130</v>
      </c>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5.75" x14ac:dyDescent="0.25">
      <c r="B238" s="103" t="s">
        <v>439</v>
      </c>
      <c r="C238" s="120"/>
      <c r="D238" s="121">
        <v>20</v>
      </c>
      <c r="E238" s="122" t="s">
        <v>450</v>
      </c>
      <c r="F238" s="105" t="s">
        <v>441</v>
      </c>
      <c r="G238" s="105">
        <v>43758</v>
      </c>
      <c r="H238" s="105" t="s">
        <v>440</v>
      </c>
      <c r="I238" s="122">
        <v>39.647190000000002</v>
      </c>
      <c r="J238" s="122">
        <v>-81.858829999999998</v>
      </c>
      <c r="K238" s="124"/>
      <c r="L238" s="124"/>
      <c r="M238" s="125"/>
      <c r="N238" s="126"/>
      <c r="O238" s="127" t="s">
        <v>130</v>
      </c>
      <c r="P238" s="124"/>
      <c r="Q238" s="125"/>
      <c r="R238" s="124"/>
      <c r="S238" s="124"/>
      <c r="T238" s="168"/>
      <c r="U238" s="230"/>
      <c r="V238" s="124"/>
      <c r="W238" s="124"/>
      <c r="X238" s="135"/>
      <c r="Y238" s="139"/>
      <c r="Z238" s="127" t="s">
        <v>130</v>
      </c>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5.75" x14ac:dyDescent="0.25">
      <c r="B239" s="103" t="s">
        <v>439</v>
      </c>
      <c r="C239" s="120"/>
      <c r="D239" s="121">
        <v>149</v>
      </c>
      <c r="E239" s="122" t="s">
        <v>450</v>
      </c>
      <c r="F239" s="105" t="s">
        <v>441</v>
      </c>
      <c r="G239" s="105">
        <v>43758</v>
      </c>
      <c r="H239" s="105" t="s">
        <v>440</v>
      </c>
      <c r="I239" s="122">
        <v>39.64611</v>
      </c>
      <c r="J239" s="122">
        <v>-81.859009999999998</v>
      </c>
      <c r="K239" s="124"/>
      <c r="L239" s="124"/>
      <c r="M239" s="125"/>
      <c r="N239" s="126"/>
      <c r="O239" s="127" t="s">
        <v>130</v>
      </c>
      <c r="P239" s="124"/>
      <c r="Q239" s="125"/>
      <c r="R239" s="124"/>
      <c r="S239" s="124"/>
      <c r="T239" s="168"/>
      <c r="U239" s="230"/>
      <c r="V239" s="124"/>
      <c r="W239" s="124"/>
      <c r="X239" s="135"/>
      <c r="Y239" s="139"/>
      <c r="Z239" s="127" t="s">
        <v>130</v>
      </c>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5.75" x14ac:dyDescent="0.25">
      <c r="B240" s="103" t="s">
        <v>439</v>
      </c>
      <c r="C240" s="120"/>
      <c r="D240" s="121">
        <v>155</v>
      </c>
      <c r="E240" s="122" t="s">
        <v>450</v>
      </c>
      <c r="F240" s="105" t="s">
        <v>441</v>
      </c>
      <c r="G240" s="105">
        <v>43758</v>
      </c>
      <c r="H240" s="105" t="s">
        <v>440</v>
      </c>
      <c r="I240" s="122">
        <v>39.646230000000003</v>
      </c>
      <c r="J240" s="122">
        <v>-81.859099999999998</v>
      </c>
      <c r="K240" s="124"/>
      <c r="L240" s="124"/>
      <c r="M240" s="125"/>
      <c r="N240" s="126"/>
      <c r="O240" s="127" t="s">
        <v>130</v>
      </c>
      <c r="P240" s="124"/>
      <c r="Q240" s="125"/>
      <c r="R240" s="124"/>
      <c r="S240" s="124"/>
      <c r="T240" s="168"/>
      <c r="U240" s="230"/>
      <c r="V240" s="124"/>
      <c r="W240" s="124"/>
      <c r="X240" s="135"/>
      <c r="Y240" s="139"/>
      <c r="Z240" s="127" t="s">
        <v>130</v>
      </c>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5.75" x14ac:dyDescent="0.25">
      <c r="B241" s="103" t="s">
        <v>439</v>
      </c>
      <c r="C241" s="120"/>
      <c r="D241" s="121">
        <v>161</v>
      </c>
      <c r="E241" s="355" t="s">
        <v>450</v>
      </c>
      <c r="F241" s="105" t="s">
        <v>441</v>
      </c>
      <c r="G241" s="105">
        <v>43758</v>
      </c>
      <c r="H241" s="105" t="s">
        <v>440</v>
      </c>
      <c r="I241" s="122">
        <v>39.646349999999998</v>
      </c>
      <c r="J241" s="122">
        <v>-81.859340000000003</v>
      </c>
      <c r="K241" s="124"/>
      <c r="L241" s="124"/>
      <c r="M241" s="125"/>
      <c r="N241" s="126"/>
      <c r="O241" s="127" t="s">
        <v>130</v>
      </c>
      <c r="P241" s="124"/>
      <c r="Q241" s="125"/>
      <c r="R241" s="124"/>
      <c r="S241" s="124"/>
      <c r="T241" s="168"/>
      <c r="U241" s="230"/>
      <c r="V241" s="124"/>
      <c r="W241" s="124"/>
      <c r="X241" s="135"/>
      <c r="Y241" s="139"/>
      <c r="Z241" s="127" t="s">
        <v>130</v>
      </c>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5.75" x14ac:dyDescent="0.25">
      <c r="B242" s="103" t="s">
        <v>439</v>
      </c>
      <c r="C242" s="120"/>
      <c r="D242" s="121">
        <v>191</v>
      </c>
      <c r="E242" s="122" t="s">
        <v>450</v>
      </c>
      <c r="F242" s="105" t="s">
        <v>441</v>
      </c>
      <c r="G242" s="105">
        <v>43758</v>
      </c>
      <c r="H242" s="105" t="s">
        <v>440</v>
      </c>
      <c r="I242" s="122">
        <v>39.646509999999999</v>
      </c>
      <c r="J242" s="122">
        <v>-81.85951</v>
      </c>
      <c r="K242" s="124"/>
      <c r="L242" s="124"/>
      <c r="M242" s="125"/>
      <c r="N242" s="126"/>
      <c r="O242" s="127" t="s">
        <v>130</v>
      </c>
      <c r="P242" s="124"/>
      <c r="Q242" s="125"/>
      <c r="R242" s="124"/>
      <c r="S242" s="124"/>
      <c r="T242" s="168"/>
      <c r="U242" s="230"/>
      <c r="V242" s="124"/>
      <c r="W242" s="124"/>
      <c r="X242" s="135"/>
      <c r="Y242" s="139"/>
      <c r="Z242" s="127" t="s">
        <v>130</v>
      </c>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5.75" x14ac:dyDescent="0.25">
      <c r="B243" s="103" t="s">
        <v>439</v>
      </c>
      <c r="C243" s="120"/>
      <c r="D243" s="121">
        <v>10</v>
      </c>
      <c r="E243" s="122" t="s">
        <v>451</v>
      </c>
      <c r="F243" s="105" t="s">
        <v>441</v>
      </c>
      <c r="G243" s="105">
        <v>43758</v>
      </c>
      <c r="H243" s="105" t="s">
        <v>440</v>
      </c>
      <c r="I243" s="122">
        <v>39.648519999999998</v>
      </c>
      <c r="J243" s="122">
        <v>-81.859840000000005</v>
      </c>
      <c r="K243" s="124"/>
      <c r="L243" s="124"/>
      <c r="M243" s="125"/>
      <c r="N243" s="126"/>
      <c r="O243" s="127" t="s">
        <v>130</v>
      </c>
      <c r="P243" s="124"/>
      <c r="Q243" s="125"/>
      <c r="R243" s="124"/>
      <c r="S243" s="124"/>
      <c r="T243" s="168"/>
      <c r="U243" s="230"/>
      <c r="V243" s="124"/>
      <c r="W243" s="124"/>
      <c r="X243" s="135"/>
      <c r="Y243" s="139"/>
      <c r="Z243" s="127" t="s">
        <v>130</v>
      </c>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5.75" x14ac:dyDescent="0.25">
      <c r="B244" s="103" t="s">
        <v>439</v>
      </c>
      <c r="C244" s="120"/>
      <c r="D244" s="121">
        <v>15</v>
      </c>
      <c r="E244" s="122" t="s">
        <v>451</v>
      </c>
      <c r="F244" s="105" t="s">
        <v>441</v>
      </c>
      <c r="G244" s="105">
        <v>43758</v>
      </c>
      <c r="H244" s="105" t="s">
        <v>440</v>
      </c>
      <c r="I244" s="122">
        <v>39.648009999999999</v>
      </c>
      <c r="J244" s="122">
        <v>-81.859549999999999</v>
      </c>
      <c r="K244" s="124"/>
      <c r="L244" s="124"/>
      <c r="M244" s="125"/>
      <c r="N244" s="126"/>
      <c r="O244" s="127" t="s">
        <v>130</v>
      </c>
      <c r="P244" s="124"/>
      <c r="Q244" s="125"/>
      <c r="R244" s="124"/>
      <c r="S244" s="124"/>
      <c r="T244" s="168"/>
      <c r="U244" s="230"/>
      <c r="V244" s="124"/>
      <c r="W244" s="124"/>
      <c r="X244" s="135"/>
      <c r="Y244" s="139"/>
      <c r="Z244" s="127" t="s">
        <v>130</v>
      </c>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5.75" x14ac:dyDescent="0.25">
      <c r="B245" s="103" t="s">
        <v>439</v>
      </c>
      <c r="C245" s="120"/>
      <c r="D245" s="121">
        <v>23</v>
      </c>
      <c r="E245" s="122" t="s">
        <v>451</v>
      </c>
      <c r="F245" s="105" t="s">
        <v>441</v>
      </c>
      <c r="G245" s="105">
        <v>43758</v>
      </c>
      <c r="H245" s="105" t="s">
        <v>440</v>
      </c>
      <c r="I245" s="122">
        <v>39.648099999999999</v>
      </c>
      <c r="J245" s="122">
        <v>-81.860079999999996</v>
      </c>
      <c r="K245" s="124"/>
      <c r="L245" s="124"/>
      <c r="M245" s="125"/>
      <c r="N245" s="126"/>
      <c r="O245" s="127" t="s">
        <v>130</v>
      </c>
      <c r="P245" s="124"/>
      <c r="Q245" s="125"/>
      <c r="R245" s="124"/>
      <c r="S245" s="124"/>
      <c r="T245" s="168"/>
      <c r="U245" s="230"/>
      <c r="V245" s="124"/>
      <c r="W245" s="124"/>
      <c r="X245" s="135"/>
      <c r="Y245" s="139"/>
      <c r="Z245" s="127" t="s">
        <v>130</v>
      </c>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5.75" x14ac:dyDescent="0.25">
      <c r="B246" s="103" t="s">
        <v>439</v>
      </c>
      <c r="C246" s="120"/>
      <c r="D246" s="121">
        <v>40</v>
      </c>
      <c r="E246" s="122" t="s">
        <v>451</v>
      </c>
      <c r="F246" s="105" t="s">
        <v>441</v>
      </c>
      <c r="G246" s="105">
        <v>43758</v>
      </c>
      <c r="H246" s="105" t="s">
        <v>440</v>
      </c>
      <c r="I246" s="122">
        <v>39.648099999999999</v>
      </c>
      <c r="J246" s="122">
        <v>-81.860219999999998</v>
      </c>
      <c r="K246" s="124"/>
      <c r="L246" s="124"/>
      <c r="M246" s="125"/>
      <c r="N246" s="126"/>
      <c r="O246" s="127" t="s">
        <v>130</v>
      </c>
      <c r="P246" s="124"/>
      <c r="Q246" s="125"/>
      <c r="R246" s="124"/>
      <c r="S246" s="124"/>
      <c r="T246" s="168"/>
      <c r="U246" s="230"/>
      <c r="V246" s="124"/>
      <c r="W246" s="124"/>
      <c r="X246" s="135"/>
      <c r="Y246" s="139"/>
      <c r="Z246" s="127" t="s">
        <v>130</v>
      </c>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5.75" x14ac:dyDescent="0.25">
      <c r="B247" s="103" t="s">
        <v>439</v>
      </c>
      <c r="C247" s="120"/>
      <c r="D247" s="121">
        <v>50</v>
      </c>
      <c r="E247" s="122" t="s">
        <v>451</v>
      </c>
      <c r="F247" s="105" t="s">
        <v>441</v>
      </c>
      <c r="G247" s="105">
        <v>43758</v>
      </c>
      <c r="H247" s="105" t="s">
        <v>440</v>
      </c>
      <c r="I247" s="122">
        <v>39.648060000000001</v>
      </c>
      <c r="J247" s="122">
        <v>-81.860079999999996</v>
      </c>
      <c r="K247" s="124"/>
      <c r="L247" s="124"/>
      <c r="M247" s="125"/>
      <c r="N247" s="126"/>
      <c r="O247" s="127" t="s">
        <v>130</v>
      </c>
      <c r="P247" s="124"/>
      <c r="Q247" s="125"/>
      <c r="R247" s="124"/>
      <c r="S247" s="124"/>
      <c r="T247" s="168"/>
      <c r="U247" s="230"/>
      <c r="V247" s="124"/>
      <c r="W247" s="124"/>
      <c r="X247" s="135"/>
      <c r="Y247" s="139"/>
      <c r="Z247" s="127" t="s">
        <v>130</v>
      </c>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5.75" x14ac:dyDescent="0.25">
      <c r="B248" s="103" t="s">
        <v>439</v>
      </c>
      <c r="C248" s="120"/>
      <c r="D248" s="121">
        <v>55</v>
      </c>
      <c r="E248" s="122" t="s">
        <v>451</v>
      </c>
      <c r="F248" s="105" t="s">
        <v>441</v>
      </c>
      <c r="G248" s="105">
        <v>43758</v>
      </c>
      <c r="H248" s="105" t="s">
        <v>440</v>
      </c>
      <c r="I248" s="122">
        <v>39.647790000000001</v>
      </c>
      <c r="J248" s="122">
        <v>-81.859970000000004</v>
      </c>
      <c r="K248" s="124"/>
      <c r="L248" s="124"/>
      <c r="M248" s="125"/>
      <c r="N248" s="126"/>
      <c r="O248" s="127" t="s">
        <v>130</v>
      </c>
      <c r="P248" s="124"/>
      <c r="Q248" s="125"/>
      <c r="R248" s="124"/>
      <c r="S248" s="124"/>
      <c r="T248" s="168"/>
      <c r="U248" s="230"/>
      <c r="V248" s="124"/>
      <c r="W248" s="124"/>
      <c r="X248" s="135"/>
      <c r="Y248" s="139"/>
      <c r="Z248" s="127" t="s">
        <v>130</v>
      </c>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5.75" x14ac:dyDescent="0.25">
      <c r="B249" s="103" t="s">
        <v>439</v>
      </c>
      <c r="C249" s="120"/>
      <c r="D249" s="121">
        <v>115</v>
      </c>
      <c r="E249" s="122" t="s">
        <v>451</v>
      </c>
      <c r="F249" s="105" t="s">
        <v>441</v>
      </c>
      <c r="G249" s="105">
        <v>43758</v>
      </c>
      <c r="H249" s="105" t="s">
        <v>440</v>
      </c>
      <c r="I249" s="122">
        <v>39.64743</v>
      </c>
      <c r="J249" s="122">
        <v>-81.860479999999995</v>
      </c>
      <c r="K249" s="124"/>
      <c r="L249" s="124"/>
      <c r="M249" s="125"/>
      <c r="N249" s="126"/>
      <c r="O249" s="127" t="s">
        <v>130</v>
      </c>
      <c r="P249" s="124"/>
      <c r="Q249" s="125"/>
      <c r="R249" s="124"/>
      <c r="S249" s="124"/>
      <c r="T249" s="168"/>
      <c r="U249" s="230"/>
      <c r="V249" s="124"/>
      <c r="W249" s="124"/>
      <c r="X249" s="135"/>
      <c r="Y249" s="139"/>
      <c r="Z249" s="127" t="s">
        <v>130</v>
      </c>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5.75" x14ac:dyDescent="0.25">
      <c r="B250" s="103" t="s">
        <v>439</v>
      </c>
      <c r="C250" s="120"/>
      <c r="D250" s="121">
        <v>120</v>
      </c>
      <c r="E250" s="122" t="s">
        <v>451</v>
      </c>
      <c r="F250" s="105" t="s">
        <v>441</v>
      </c>
      <c r="G250" s="105">
        <v>43758</v>
      </c>
      <c r="H250" s="105" t="s">
        <v>440</v>
      </c>
      <c r="I250" s="122">
        <v>39.647629999999999</v>
      </c>
      <c r="J250" s="122">
        <v>-81.860910000000004</v>
      </c>
      <c r="K250" s="124"/>
      <c r="L250" s="124"/>
      <c r="M250" s="125"/>
      <c r="N250" s="126"/>
      <c r="O250" s="127" t="s">
        <v>130</v>
      </c>
      <c r="P250" s="124"/>
      <c r="Q250" s="125"/>
      <c r="R250" s="124"/>
      <c r="S250" s="124"/>
      <c r="T250" s="168"/>
      <c r="U250" s="230"/>
      <c r="V250" s="124"/>
      <c r="W250" s="124"/>
      <c r="X250" s="135"/>
      <c r="Y250" s="139"/>
      <c r="Z250" s="127" t="s">
        <v>130</v>
      </c>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5.75" x14ac:dyDescent="0.25">
      <c r="B251" s="103" t="s">
        <v>439</v>
      </c>
      <c r="C251" s="120"/>
      <c r="D251" s="121">
        <v>13</v>
      </c>
      <c r="E251" s="122" t="s">
        <v>451</v>
      </c>
      <c r="F251" s="105" t="s">
        <v>441</v>
      </c>
      <c r="G251" s="105">
        <v>43758</v>
      </c>
      <c r="H251" s="105" t="s">
        <v>440</v>
      </c>
      <c r="I251" s="122"/>
      <c r="J251" s="122"/>
      <c r="K251" s="124"/>
      <c r="L251" s="124"/>
      <c r="M251" s="125"/>
      <c r="N251" s="126"/>
      <c r="O251" s="127" t="s">
        <v>130</v>
      </c>
      <c r="P251" s="124"/>
      <c r="Q251" s="125"/>
      <c r="R251" s="124"/>
      <c r="S251" s="124"/>
      <c r="T251" s="168"/>
      <c r="U251" s="230"/>
      <c r="V251" s="124"/>
      <c r="W251" s="124"/>
      <c r="X251" s="135"/>
      <c r="Y251" s="139"/>
      <c r="Z251" s="127" t="s">
        <v>130</v>
      </c>
      <c r="AA251" s="128"/>
      <c r="AB251" s="171"/>
      <c r="AC251" s="234"/>
      <c r="AD251" s="124"/>
      <c r="AE251" s="173"/>
      <c r="AF251" s="129"/>
      <c r="AG251" s="138"/>
      <c r="AH251" s="131"/>
      <c r="AI251" s="132"/>
      <c r="AJ251" s="133"/>
      <c r="AK251" s="238"/>
      <c r="AL251" s="134"/>
      <c r="AM251" s="135"/>
      <c r="AN251" s="183"/>
      <c r="AO251" s="184"/>
      <c r="AP251" s="185"/>
      <c r="AQ251" s="188"/>
      <c r="AR251" s="189"/>
      <c r="AS251" s="190" t="s">
        <v>472</v>
      </c>
    </row>
    <row r="252" spans="2:45" ht="15.75" x14ac:dyDescent="0.25">
      <c r="B252" s="103" t="s">
        <v>439</v>
      </c>
      <c r="C252" s="120"/>
      <c r="D252" s="121">
        <v>0</v>
      </c>
      <c r="E252" s="122" t="s">
        <v>451</v>
      </c>
      <c r="F252" s="105" t="s">
        <v>441</v>
      </c>
      <c r="G252" s="105">
        <v>43758</v>
      </c>
      <c r="H252" s="105" t="s">
        <v>440</v>
      </c>
      <c r="I252" s="122"/>
      <c r="J252" s="122"/>
      <c r="K252" s="124"/>
      <c r="L252" s="124"/>
      <c r="M252" s="125"/>
      <c r="N252" s="126"/>
      <c r="O252" s="127" t="s">
        <v>130</v>
      </c>
      <c r="P252" s="124"/>
      <c r="Q252" s="125"/>
      <c r="R252" s="124"/>
      <c r="S252" s="124"/>
      <c r="T252" s="168"/>
      <c r="U252" s="230"/>
      <c r="V252" s="124"/>
      <c r="W252" s="124"/>
      <c r="X252" s="135"/>
      <c r="Y252" s="139"/>
      <c r="Z252" s="127" t="s">
        <v>130</v>
      </c>
      <c r="AA252" s="128"/>
      <c r="AB252" s="171"/>
      <c r="AC252" s="234"/>
      <c r="AD252" s="124"/>
      <c r="AE252" s="173"/>
      <c r="AF252" s="129"/>
      <c r="AG252" s="138"/>
      <c r="AH252" s="131"/>
      <c r="AI252" s="132"/>
      <c r="AJ252" s="133"/>
      <c r="AK252" s="238"/>
      <c r="AL252" s="134"/>
      <c r="AM252" s="135"/>
      <c r="AN252" s="183"/>
      <c r="AO252" s="184"/>
      <c r="AP252" s="185"/>
      <c r="AQ252" s="188"/>
      <c r="AR252" s="189"/>
      <c r="AS252" s="190" t="s">
        <v>470</v>
      </c>
    </row>
    <row r="253" spans="2:45" ht="15.75" x14ac:dyDescent="0.25">
      <c r="B253" s="103" t="s">
        <v>439</v>
      </c>
      <c r="C253" s="120"/>
      <c r="D253" s="121">
        <v>140</v>
      </c>
      <c r="E253" s="122" t="s">
        <v>451</v>
      </c>
      <c r="F253" s="105" t="s">
        <v>441</v>
      </c>
      <c r="G253" s="105">
        <v>43758</v>
      </c>
      <c r="H253" s="105" t="s">
        <v>440</v>
      </c>
      <c r="I253" s="122">
        <v>39.647379999999998</v>
      </c>
      <c r="J253" s="122">
        <v>-81.861360000000005</v>
      </c>
      <c r="K253" s="124"/>
      <c r="L253" s="124"/>
      <c r="M253" s="125"/>
      <c r="N253" s="126"/>
      <c r="O253" s="127" t="s">
        <v>130</v>
      </c>
      <c r="P253" s="124"/>
      <c r="Q253" s="125"/>
      <c r="R253" s="124"/>
      <c r="S253" s="124"/>
      <c r="T253" s="168"/>
      <c r="U253" s="230"/>
      <c r="V253" s="124"/>
      <c r="W253" s="124"/>
      <c r="X253" s="135"/>
      <c r="Y253" s="139"/>
      <c r="Z253" s="127" t="s">
        <v>130</v>
      </c>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x14ac:dyDescent="0.25">
      <c r="B254" s="103" t="s">
        <v>439</v>
      </c>
      <c r="C254" s="120"/>
      <c r="D254" s="121">
        <v>19</v>
      </c>
      <c r="E254" s="122" t="s">
        <v>452</v>
      </c>
      <c r="F254" s="105" t="s">
        <v>441</v>
      </c>
      <c r="G254" s="105">
        <v>43758</v>
      </c>
      <c r="H254" s="105" t="s">
        <v>440</v>
      </c>
      <c r="I254" s="122">
        <v>39.649120000000003</v>
      </c>
      <c r="J254" s="122">
        <v>-81.861059999999995</v>
      </c>
      <c r="K254" s="124"/>
      <c r="L254" s="124"/>
      <c r="M254" s="125"/>
      <c r="N254" s="126"/>
      <c r="O254" s="127" t="s">
        <v>130</v>
      </c>
      <c r="P254" s="124"/>
      <c r="Q254" s="125"/>
      <c r="R254" s="124"/>
      <c r="S254" s="124"/>
      <c r="T254" s="168"/>
      <c r="U254" s="230"/>
      <c r="V254" s="124"/>
      <c r="W254" s="124"/>
      <c r="X254" s="135"/>
      <c r="Y254" s="139"/>
      <c r="Z254" s="127" t="s">
        <v>130</v>
      </c>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5.75" x14ac:dyDescent="0.25">
      <c r="B255" s="103" t="s">
        <v>439</v>
      </c>
      <c r="C255" s="120"/>
      <c r="D255" s="121">
        <v>115</v>
      </c>
      <c r="E255" s="122" t="s">
        <v>452</v>
      </c>
      <c r="F255" s="105" t="s">
        <v>441</v>
      </c>
      <c r="G255" s="105">
        <v>43758</v>
      </c>
      <c r="H255" s="105" t="s">
        <v>440</v>
      </c>
      <c r="I255" s="122">
        <v>39.648000000000003</v>
      </c>
      <c r="J255" s="122">
        <v>-81.861649999999997</v>
      </c>
      <c r="K255" s="124"/>
      <c r="L255" s="124"/>
      <c r="M255" s="125"/>
      <c r="N255" s="126"/>
      <c r="O255" s="127" t="s">
        <v>130</v>
      </c>
      <c r="P255" s="124"/>
      <c r="Q255" s="125"/>
      <c r="R255" s="124"/>
      <c r="S255" s="124"/>
      <c r="T255" s="168"/>
      <c r="U255" s="230"/>
      <c r="V255" s="124"/>
      <c r="W255" s="124"/>
      <c r="X255" s="135"/>
      <c r="Y255" s="139"/>
      <c r="Z255" s="127" t="s">
        <v>130</v>
      </c>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x14ac:dyDescent="0.25">
      <c r="B256" s="103" t="s">
        <v>439</v>
      </c>
      <c r="C256" s="120"/>
      <c r="D256" s="121">
        <v>120</v>
      </c>
      <c r="E256" s="122" t="s">
        <v>452</v>
      </c>
      <c r="F256" s="105" t="s">
        <v>441</v>
      </c>
      <c r="G256" s="105">
        <v>43758</v>
      </c>
      <c r="H256" s="105" t="s">
        <v>440</v>
      </c>
      <c r="I256" s="122">
        <v>39.648479999999999</v>
      </c>
      <c r="J256" s="122">
        <v>-81.861900000000006</v>
      </c>
      <c r="K256" s="124"/>
      <c r="L256" s="124"/>
      <c r="M256" s="125"/>
      <c r="N256" s="126"/>
      <c r="O256" s="127" t="s">
        <v>130</v>
      </c>
      <c r="P256" s="124"/>
      <c r="Q256" s="125"/>
      <c r="R256" s="124"/>
      <c r="S256" s="124"/>
      <c r="T256" s="168"/>
      <c r="U256" s="230"/>
      <c r="V256" s="124"/>
      <c r="W256" s="124"/>
      <c r="X256" s="135"/>
      <c r="Y256" s="139"/>
      <c r="Z256" s="127" t="s">
        <v>130</v>
      </c>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5.75" x14ac:dyDescent="0.25">
      <c r="B257" s="103" t="s">
        <v>439</v>
      </c>
      <c r="C257" s="120"/>
      <c r="D257" s="121">
        <v>125</v>
      </c>
      <c r="E257" s="122" t="s">
        <v>452</v>
      </c>
      <c r="F257" s="105" t="s">
        <v>441</v>
      </c>
      <c r="G257" s="105">
        <v>43758</v>
      </c>
      <c r="H257" s="105" t="s">
        <v>440</v>
      </c>
      <c r="I257" s="122">
        <v>39.648049999999998</v>
      </c>
      <c r="J257" s="122">
        <v>-81.86206</v>
      </c>
      <c r="K257" s="124"/>
      <c r="L257" s="124"/>
      <c r="M257" s="125"/>
      <c r="N257" s="126"/>
      <c r="O257" s="127" t="s">
        <v>130</v>
      </c>
      <c r="P257" s="124"/>
      <c r="Q257" s="125"/>
      <c r="R257" s="124"/>
      <c r="S257" s="124"/>
      <c r="T257" s="168"/>
      <c r="U257" s="230"/>
      <c r="V257" s="124"/>
      <c r="W257" s="124"/>
      <c r="X257" s="135"/>
      <c r="Y257" s="139"/>
      <c r="Z257" s="127" t="s">
        <v>130</v>
      </c>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x14ac:dyDescent="0.25">
      <c r="B258" s="103" t="s">
        <v>439</v>
      </c>
      <c r="C258" s="120"/>
      <c r="D258" s="121">
        <v>129</v>
      </c>
      <c r="E258" s="122" t="s">
        <v>452</v>
      </c>
      <c r="F258" s="105" t="s">
        <v>441</v>
      </c>
      <c r="G258" s="105">
        <v>43758</v>
      </c>
      <c r="H258" s="105" t="s">
        <v>440</v>
      </c>
      <c r="I258" s="122">
        <v>39.64781</v>
      </c>
      <c r="J258" s="122">
        <v>-81.862539999999996</v>
      </c>
      <c r="K258" s="124"/>
      <c r="L258" s="124"/>
      <c r="M258" s="125"/>
      <c r="N258" s="126"/>
      <c r="O258" s="127" t="s">
        <v>130</v>
      </c>
      <c r="P258" s="124"/>
      <c r="Q258" s="125"/>
      <c r="R258" s="124"/>
      <c r="S258" s="124"/>
      <c r="T258" s="168"/>
      <c r="U258" s="230"/>
      <c r="V258" s="124"/>
      <c r="W258" s="124"/>
      <c r="X258" s="135"/>
      <c r="Y258" s="139"/>
      <c r="Z258" s="127" t="s">
        <v>130</v>
      </c>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5.75" x14ac:dyDescent="0.25">
      <c r="B259" s="103" t="s">
        <v>439</v>
      </c>
      <c r="C259" s="120"/>
      <c r="D259" s="121">
        <v>130</v>
      </c>
      <c r="E259" s="122" t="s">
        <v>452</v>
      </c>
      <c r="F259" s="105" t="s">
        <v>441</v>
      </c>
      <c r="G259" s="105">
        <v>43758</v>
      </c>
      <c r="H259" s="105" t="s">
        <v>440</v>
      </c>
      <c r="I259" s="122"/>
      <c r="J259" s="122"/>
      <c r="K259" s="124"/>
      <c r="L259" s="124"/>
      <c r="M259" s="125"/>
      <c r="N259" s="126"/>
      <c r="O259" s="127" t="s">
        <v>130</v>
      </c>
      <c r="P259" s="124"/>
      <c r="Q259" s="125"/>
      <c r="R259" s="124"/>
      <c r="S259" s="124"/>
      <c r="T259" s="168"/>
      <c r="U259" s="230"/>
      <c r="V259" s="124"/>
      <c r="W259" s="124"/>
      <c r="X259" s="135"/>
      <c r="Y259" s="139"/>
      <c r="Z259" s="127" t="s">
        <v>130</v>
      </c>
      <c r="AA259" s="128"/>
      <c r="AB259" s="171"/>
      <c r="AC259" s="234"/>
      <c r="AD259" s="124"/>
      <c r="AE259" s="173"/>
      <c r="AF259" s="129"/>
      <c r="AG259" s="138"/>
      <c r="AH259" s="131"/>
      <c r="AI259" s="132"/>
      <c r="AJ259" s="133"/>
      <c r="AK259" s="238"/>
      <c r="AL259" s="134"/>
      <c r="AM259" s="135"/>
      <c r="AN259" s="183"/>
      <c r="AO259" s="184"/>
      <c r="AP259" s="185"/>
      <c r="AQ259" s="188"/>
      <c r="AR259" s="189"/>
      <c r="AS259" s="190" t="s">
        <v>470</v>
      </c>
    </row>
    <row r="260" spans="2:45" ht="15.75" x14ac:dyDescent="0.25">
      <c r="B260" s="103" t="s">
        <v>439</v>
      </c>
      <c r="C260" s="120"/>
      <c r="D260" s="121">
        <v>134</v>
      </c>
      <c r="E260" s="122" t="s">
        <v>452</v>
      </c>
      <c r="F260" s="105" t="s">
        <v>441</v>
      </c>
      <c r="G260" s="105">
        <v>43758</v>
      </c>
      <c r="H260" s="105" t="s">
        <v>440</v>
      </c>
      <c r="I260" s="122">
        <v>39.648530000000001</v>
      </c>
      <c r="J260" s="122">
        <v>-81.862449999999995</v>
      </c>
      <c r="K260" s="124"/>
      <c r="L260" s="124"/>
      <c r="M260" s="125"/>
      <c r="N260" s="126"/>
      <c r="O260" s="127" t="s">
        <v>130</v>
      </c>
      <c r="P260" s="124"/>
      <c r="Q260" s="125"/>
      <c r="R260" s="124"/>
      <c r="S260" s="124"/>
      <c r="T260" s="168"/>
      <c r="U260" s="230"/>
      <c r="V260" s="124"/>
      <c r="W260" s="124"/>
      <c r="X260" s="135"/>
      <c r="Y260" s="139"/>
      <c r="Z260" s="127" t="s">
        <v>130</v>
      </c>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5.75" x14ac:dyDescent="0.25">
      <c r="B261" s="103" t="s">
        <v>439</v>
      </c>
      <c r="C261" s="120"/>
      <c r="D261" s="121">
        <v>136</v>
      </c>
      <c r="E261" s="122" t="s">
        <v>452</v>
      </c>
      <c r="F261" s="105" t="s">
        <v>441</v>
      </c>
      <c r="G261" s="105">
        <v>43758</v>
      </c>
      <c r="H261" s="105" t="s">
        <v>440</v>
      </c>
      <c r="I261" s="122">
        <v>39.648200000000003</v>
      </c>
      <c r="J261" s="122">
        <v>-81.862549999999999</v>
      </c>
      <c r="K261" s="124"/>
      <c r="L261" s="124"/>
      <c r="M261" s="125"/>
      <c r="N261" s="126"/>
      <c r="O261" s="127" t="s">
        <v>130</v>
      </c>
      <c r="P261" s="124"/>
      <c r="Q261" s="125"/>
      <c r="R261" s="124"/>
      <c r="S261" s="124"/>
      <c r="T261" s="168"/>
      <c r="U261" s="230"/>
      <c r="V261" s="124"/>
      <c r="W261" s="124"/>
      <c r="X261" s="135"/>
      <c r="Y261" s="139"/>
      <c r="Z261" s="127" t="s">
        <v>130</v>
      </c>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5.75" x14ac:dyDescent="0.25">
      <c r="B262" s="103" t="s">
        <v>439</v>
      </c>
      <c r="C262" s="120"/>
      <c r="D262" s="121">
        <v>139</v>
      </c>
      <c r="E262" s="122" t="s">
        <v>452</v>
      </c>
      <c r="F262" s="105" t="s">
        <v>441</v>
      </c>
      <c r="G262" s="105">
        <v>43758</v>
      </c>
      <c r="H262" s="105" t="s">
        <v>440</v>
      </c>
      <c r="I262" s="122">
        <v>39.647709999999996</v>
      </c>
      <c r="J262" s="122">
        <v>-81.863010000000003</v>
      </c>
      <c r="K262" s="124"/>
      <c r="L262" s="124"/>
      <c r="M262" s="125"/>
      <c r="N262" s="126"/>
      <c r="O262" s="127" t="s">
        <v>130</v>
      </c>
      <c r="P262" s="124"/>
      <c r="Q262" s="125"/>
      <c r="R262" s="124"/>
      <c r="S262" s="124"/>
      <c r="T262" s="168"/>
      <c r="U262" s="230"/>
      <c r="V262" s="124"/>
      <c r="W262" s="124"/>
      <c r="X262" s="135"/>
      <c r="Y262" s="139"/>
      <c r="Z262" s="127" t="s">
        <v>130</v>
      </c>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5.75" x14ac:dyDescent="0.25">
      <c r="B263" s="103" t="s">
        <v>439</v>
      </c>
      <c r="C263" s="120"/>
      <c r="D263" s="121">
        <v>145</v>
      </c>
      <c r="E263" s="122" t="s">
        <v>452</v>
      </c>
      <c r="F263" s="105" t="s">
        <v>441</v>
      </c>
      <c r="G263" s="105">
        <v>43758</v>
      </c>
      <c r="H263" s="105" t="s">
        <v>440</v>
      </c>
      <c r="I263" s="122">
        <v>39.647709999999996</v>
      </c>
      <c r="J263" s="122">
        <v>-81.863100000000003</v>
      </c>
      <c r="K263" s="124"/>
      <c r="L263" s="124"/>
      <c r="M263" s="125"/>
      <c r="N263" s="126"/>
      <c r="O263" s="127" t="s">
        <v>130</v>
      </c>
      <c r="P263" s="124"/>
      <c r="Q263" s="125"/>
      <c r="R263" s="124"/>
      <c r="S263" s="124"/>
      <c r="T263" s="168"/>
      <c r="U263" s="230"/>
      <c r="V263" s="124"/>
      <c r="W263" s="124"/>
      <c r="X263" s="135"/>
      <c r="Y263" s="139"/>
      <c r="Z263" s="127" t="s">
        <v>130</v>
      </c>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5.75" x14ac:dyDescent="0.25">
      <c r="B264" s="103" t="s">
        <v>439</v>
      </c>
      <c r="C264" s="120"/>
      <c r="D264" s="121">
        <v>13</v>
      </c>
      <c r="E264" s="122" t="s">
        <v>453</v>
      </c>
      <c r="F264" s="105" t="s">
        <v>441</v>
      </c>
      <c r="G264" s="105">
        <v>43758</v>
      </c>
      <c r="H264" s="105" t="s">
        <v>440</v>
      </c>
      <c r="I264" s="122">
        <v>39.649650000000001</v>
      </c>
      <c r="J264" s="122">
        <v>-81.861159999999998</v>
      </c>
      <c r="K264" s="124"/>
      <c r="L264" s="124"/>
      <c r="M264" s="125"/>
      <c r="N264" s="126"/>
      <c r="O264" s="127" t="s">
        <v>130</v>
      </c>
      <c r="P264" s="124"/>
      <c r="Q264" s="125"/>
      <c r="R264" s="124"/>
      <c r="S264" s="124"/>
      <c r="T264" s="168"/>
      <c r="U264" s="230"/>
      <c r="V264" s="124"/>
      <c r="W264" s="124"/>
      <c r="X264" s="135"/>
      <c r="Y264" s="139"/>
      <c r="Z264" s="127" t="s">
        <v>130</v>
      </c>
      <c r="AA264" s="128"/>
      <c r="AB264" s="171"/>
      <c r="AC264" s="234"/>
      <c r="AD264" s="124"/>
      <c r="AE264" s="173"/>
      <c r="AF264" s="129"/>
      <c r="AG264" s="138"/>
      <c r="AH264" s="131"/>
      <c r="AI264" s="132"/>
      <c r="AJ264" s="133"/>
      <c r="AK264" s="238"/>
      <c r="AL264" s="134"/>
      <c r="AM264" s="135"/>
      <c r="AN264" s="183"/>
      <c r="AO264" s="184"/>
      <c r="AP264" s="185"/>
      <c r="AQ264" s="188"/>
      <c r="AR264" s="189"/>
      <c r="AS264" s="190" t="s">
        <v>471</v>
      </c>
    </row>
    <row r="265" spans="2:45" ht="15.75" x14ac:dyDescent="0.25">
      <c r="B265" s="103" t="s">
        <v>439</v>
      </c>
      <c r="C265" s="120"/>
      <c r="D265" s="121">
        <v>19</v>
      </c>
      <c r="E265" s="122" t="s">
        <v>453</v>
      </c>
      <c r="F265" s="105" t="s">
        <v>441</v>
      </c>
      <c r="G265" s="105">
        <v>43758</v>
      </c>
      <c r="H265" s="105" t="s">
        <v>440</v>
      </c>
      <c r="I265" s="122">
        <v>39.64958</v>
      </c>
      <c r="J265" s="122">
        <v>-81.861620000000002</v>
      </c>
      <c r="K265" s="124"/>
      <c r="L265" s="124"/>
      <c r="M265" s="125"/>
      <c r="N265" s="126"/>
      <c r="O265" s="127" t="s">
        <v>130</v>
      </c>
      <c r="P265" s="124"/>
      <c r="Q265" s="125"/>
      <c r="R265" s="124"/>
      <c r="S265" s="124"/>
      <c r="T265" s="168"/>
      <c r="U265" s="230"/>
      <c r="V265" s="124"/>
      <c r="W265" s="124"/>
      <c r="X265" s="135"/>
      <c r="Y265" s="139"/>
      <c r="Z265" s="127" t="s">
        <v>130</v>
      </c>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x14ac:dyDescent="0.25">
      <c r="B266" s="103" t="s">
        <v>439</v>
      </c>
      <c r="C266" s="120"/>
      <c r="D266" s="121">
        <v>20</v>
      </c>
      <c r="E266" s="122" t="s">
        <v>453</v>
      </c>
      <c r="F266" s="105" t="s">
        <v>441</v>
      </c>
      <c r="G266" s="105">
        <v>43758</v>
      </c>
      <c r="H266" s="105" t="s">
        <v>440</v>
      </c>
      <c r="I266" s="122">
        <v>39.649709999999999</v>
      </c>
      <c r="J266" s="122">
        <v>-81.861879999999999</v>
      </c>
      <c r="K266" s="124"/>
      <c r="L266" s="124"/>
      <c r="M266" s="125"/>
      <c r="N266" s="126"/>
      <c r="O266" s="127" t="s">
        <v>130</v>
      </c>
      <c r="P266" s="124"/>
      <c r="Q266" s="125"/>
      <c r="R266" s="124"/>
      <c r="S266" s="124"/>
      <c r="T266" s="168"/>
      <c r="U266" s="230"/>
      <c r="V266" s="124"/>
      <c r="W266" s="124"/>
      <c r="X266" s="135"/>
      <c r="Y266" s="139"/>
      <c r="Z266" s="127" t="s">
        <v>130</v>
      </c>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5.75" x14ac:dyDescent="0.25">
      <c r="B267" s="103" t="s">
        <v>439</v>
      </c>
      <c r="C267" s="120"/>
      <c r="D267" s="121">
        <v>110</v>
      </c>
      <c r="E267" s="122" t="s">
        <v>453</v>
      </c>
      <c r="F267" s="105" t="s">
        <v>441</v>
      </c>
      <c r="G267" s="105">
        <v>43758</v>
      </c>
      <c r="H267" s="105" t="s">
        <v>440</v>
      </c>
      <c r="I267" s="122">
        <v>39.649259999999998</v>
      </c>
      <c r="J267" s="122">
        <v>-81.862719999999996</v>
      </c>
      <c r="K267" s="124"/>
      <c r="L267" s="124"/>
      <c r="M267" s="125"/>
      <c r="N267" s="126"/>
      <c r="O267" s="127" t="s">
        <v>130</v>
      </c>
      <c r="P267" s="124"/>
      <c r="Q267" s="125"/>
      <c r="R267" s="124"/>
      <c r="S267" s="124"/>
      <c r="T267" s="168"/>
      <c r="U267" s="230"/>
      <c r="V267" s="124"/>
      <c r="W267" s="124"/>
      <c r="X267" s="135"/>
      <c r="Y267" s="139"/>
      <c r="Z267" s="127" t="s">
        <v>130</v>
      </c>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x14ac:dyDescent="0.25">
      <c r="B268" s="103" t="s">
        <v>439</v>
      </c>
      <c r="C268" s="120"/>
      <c r="D268" s="121">
        <v>120</v>
      </c>
      <c r="E268" s="122" t="s">
        <v>453</v>
      </c>
      <c r="F268" s="105" t="s">
        <v>441</v>
      </c>
      <c r="G268" s="105">
        <v>43758</v>
      </c>
      <c r="H268" s="105" t="s">
        <v>440</v>
      </c>
      <c r="I268" s="122">
        <v>39.649090000000001</v>
      </c>
      <c r="J268" s="122">
        <v>-81.862960000000001</v>
      </c>
      <c r="K268" s="124"/>
      <c r="L268" s="124"/>
      <c r="M268" s="125"/>
      <c r="N268" s="126"/>
      <c r="O268" s="127" t="s">
        <v>130</v>
      </c>
      <c r="P268" s="124"/>
      <c r="Q268" s="125"/>
      <c r="R268" s="124"/>
      <c r="S268" s="124"/>
      <c r="T268" s="168"/>
      <c r="U268" s="230"/>
      <c r="V268" s="124"/>
      <c r="W268" s="124"/>
      <c r="X268" s="135"/>
      <c r="Y268" s="139"/>
      <c r="Z268" s="127" t="s">
        <v>130</v>
      </c>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5.75" x14ac:dyDescent="0.25">
      <c r="B269" s="103" t="s">
        <v>439</v>
      </c>
      <c r="C269" s="120"/>
      <c r="D269" s="121">
        <v>141</v>
      </c>
      <c r="E269" s="122" t="s">
        <v>453</v>
      </c>
      <c r="F269" s="105" t="s">
        <v>441</v>
      </c>
      <c r="G269" s="105">
        <v>43758</v>
      </c>
      <c r="H269" s="105" t="s">
        <v>440</v>
      </c>
      <c r="I269" s="122">
        <v>39.649059999999999</v>
      </c>
      <c r="J269" s="122">
        <v>-81.862139999999997</v>
      </c>
      <c r="K269" s="124"/>
      <c r="L269" s="124"/>
      <c r="M269" s="125"/>
      <c r="N269" s="126"/>
      <c r="O269" s="127" t="s">
        <v>130</v>
      </c>
      <c r="P269" s="124"/>
      <c r="Q269" s="125"/>
      <c r="R269" s="124"/>
      <c r="S269" s="124"/>
      <c r="T269" s="168"/>
      <c r="U269" s="230"/>
      <c r="V269" s="124"/>
      <c r="W269" s="124"/>
      <c r="X269" s="135"/>
      <c r="Y269" s="139"/>
      <c r="Z269" s="127" t="s">
        <v>130</v>
      </c>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5.75" x14ac:dyDescent="0.25">
      <c r="B270" s="103" t="s">
        <v>439</v>
      </c>
      <c r="C270" s="120"/>
      <c r="D270" s="121">
        <v>151</v>
      </c>
      <c r="E270" s="122" t="s">
        <v>453</v>
      </c>
      <c r="F270" s="105" t="s">
        <v>441</v>
      </c>
      <c r="G270" s="105">
        <v>43758</v>
      </c>
      <c r="H270" s="105" t="s">
        <v>440</v>
      </c>
      <c r="I270" s="122">
        <v>39.648879999999998</v>
      </c>
      <c r="J270" s="122">
        <v>-81.862679999999997</v>
      </c>
      <c r="K270" s="124"/>
      <c r="L270" s="124"/>
      <c r="M270" s="125"/>
      <c r="N270" s="126"/>
      <c r="O270" s="127" t="s">
        <v>130</v>
      </c>
      <c r="P270" s="124"/>
      <c r="Q270" s="125"/>
      <c r="R270" s="124"/>
      <c r="S270" s="124"/>
      <c r="T270" s="168"/>
      <c r="U270" s="230"/>
      <c r="V270" s="124"/>
      <c r="W270" s="124"/>
      <c r="X270" s="135"/>
      <c r="Y270" s="139"/>
      <c r="Z270" s="127" t="s">
        <v>130</v>
      </c>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5.75" x14ac:dyDescent="0.25">
      <c r="B271" s="103" t="s">
        <v>439</v>
      </c>
      <c r="C271" s="120"/>
      <c r="D271" s="121">
        <v>151.5</v>
      </c>
      <c r="E271" s="122" t="s">
        <v>453</v>
      </c>
      <c r="F271" s="105" t="s">
        <v>441</v>
      </c>
      <c r="G271" s="105">
        <v>43758</v>
      </c>
      <c r="H271" s="105" t="s">
        <v>440</v>
      </c>
      <c r="I271" s="122">
        <v>39.648879999999998</v>
      </c>
      <c r="J271" s="122">
        <v>-81.862679999999997</v>
      </c>
      <c r="K271" s="124"/>
      <c r="L271" s="124"/>
      <c r="M271" s="125"/>
      <c r="N271" s="126"/>
      <c r="O271" s="127" t="s">
        <v>130</v>
      </c>
      <c r="P271" s="124"/>
      <c r="Q271" s="125"/>
      <c r="R271" s="124"/>
      <c r="S271" s="124"/>
      <c r="T271" s="168"/>
      <c r="U271" s="230"/>
      <c r="V271" s="124"/>
      <c r="W271" s="124"/>
      <c r="X271" s="135"/>
      <c r="Y271" s="139"/>
      <c r="Z271" s="127" t="s">
        <v>130</v>
      </c>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5.75" x14ac:dyDescent="0.25">
      <c r="B272" s="103" t="s">
        <v>439</v>
      </c>
      <c r="C272" s="120"/>
      <c r="D272" s="121">
        <v>160</v>
      </c>
      <c r="E272" s="122" t="s">
        <v>453</v>
      </c>
      <c r="F272" s="105" t="s">
        <v>441</v>
      </c>
      <c r="G272" s="105">
        <v>43758</v>
      </c>
      <c r="H272" s="105" t="s">
        <v>440</v>
      </c>
      <c r="I272" s="122">
        <v>39.648180000000004</v>
      </c>
      <c r="J272" s="122">
        <v>-81.862759999999994</v>
      </c>
      <c r="K272" s="124"/>
      <c r="L272" s="124"/>
      <c r="M272" s="125"/>
      <c r="N272" s="126"/>
      <c r="O272" s="127" t="s">
        <v>130</v>
      </c>
      <c r="P272" s="124"/>
      <c r="Q272" s="125"/>
      <c r="R272" s="124"/>
      <c r="S272" s="124"/>
      <c r="T272" s="168"/>
      <c r="U272" s="230"/>
      <c r="V272" s="124"/>
      <c r="W272" s="124"/>
      <c r="X272" s="135"/>
      <c r="Y272" s="139"/>
      <c r="Z272" s="127" t="s">
        <v>130</v>
      </c>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5.75" x14ac:dyDescent="0.25">
      <c r="B273" s="103" t="s">
        <v>439</v>
      </c>
      <c r="C273" s="120"/>
      <c r="D273" s="121">
        <v>100</v>
      </c>
      <c r="E273" s="122" t="s">
        <v>454</v>
      </c>
      <c r="F273" s="105" t="s">
        <v>441</v>
      </c>
      <c r="G273" s="105">
        <v>43758</v>
      </c>
      <c r="H273" s="105" t="s">
        <v>440</v>
      </c>
      <c r="I273" s="122">
        <v>39.649569999999997</v>
      </c>
      <c r="J273" s="122">
        <v>-81.863410000000002</v>
      </c>
      <c r="K273" s="124"/>
      <c r="L273" s="124"/>
      <c r="M273" s="125"/>
      <c r="N273" s="126"/>
      <c r="O273" s="127" t="s">
        <v>130</v>
      </c>
      <c r="P273" s="124"/>
      <c r="Q273" s="125"/>
      <c r="R273" s="124"/>
      <c r="S273" s="124"/>
      <c r="T273" s="168"/>
      <c r="U273" s="230"/>
      <c r="V273" s="124"/>
      <c r="W273" s="124"/>
      <c r="X273" s="135"/>
      <c r="Y273" s="139"/>
      <c r="Z273" s="127" t="s">
        <v>130</v>
      </c>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5.75" x14ac:dyDescent="0.25">
      <c r="B274" s="103" t="s">
        <v>439</v>
      </c>
      <c r="C274" s="120"/>
      <c r="D274" s="121">
        <v>12</v>
      </c>
      <c r="E274" s="122" t="s">
        <v>455</v>
      </c>
      <c r="F274" s="105" t="s">
        <v>441</v>
      </c>
      <c r="G274" s="105">
        <v>43758</v>
      </c>
      <c r="H274" s="105" t="s">
        <v>440</v>
      </c>
      <c r="I274" s="122">
        <v>39.652450000000002</v>
      </c>
      <c r="J274" s="122">
        <v>-81.863799999999998</v>
      </c>
      <c r="K274" s="124"/>
      <c r="L274" s="124"/>
      <c r="M274" s="125"/>
      <c r="N274" s="126"/>
      <c r="O274" s="127" t="s">
        <v>130</v>
      </c>
      <c r="P274" s="124"/>
      <c r="Q274" s="125"/>
      <c r="R274" s="124"/>
      <c r="S274" s="124"/>
      <c r="T274" s="168"/>
      <c r="U274" s="230"/>
      <c r="V274" s="124"/>
      <c r="W274" s="124"/>
      <c r="X274" s="135"/>
      <c r="Y274" s="139"/>
      <c r="Z274" s="127" t="s">
        <v>130</v>
      </c>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5.75" x14ac:dyDescent="0.25">
      <c r="B275" s="103" t="s">
        <v>439</v>
      </c>
      <c r="C275" s="120"/>
      <c r="D275" s="121">
        <v>190</v>
      </c>
      <c r="E275" s="122" t="s">
        <v>455</v>
      </c>
      <c r="F275" s="105" t="s">
        <v>441</v>
      </c>
      <c r="G275" s="105">
        <v>43758</v>
      </c>
      <c r="H275" s="105" t="s">
        <v>440</v>
      </c>
      <c r="I275" s="122">
        <v>39.652380000000001</v>
      </c>
      <c r="J275" s="122">
        <v>-81.863810000000001</v>
      </c>
      <c r="K275" s="124"/>
      <c r="L275" s="124"/>
      <c r="M275" s="125"/>
      <c r="N275" s="126"/>
      <c r="O275" s="127" t="s">
        <v>130</v>
      </c>
      <c r="P275" s="124"/>
      <c r="Q275" s="125"/>
      <c r="R275" s="124"/>
      <c r="S275" s="124"/>
      <c r="T275" s="168"/>
      <c r="U275" s="230"/>
      <c r="V275" s="124"/>
      <c r="W275" s="124"/>
      <c r="X275" s="135"/>
      <c r="Y275" s="139"/>
      <c r="Z275" s="127" t="s">
        <v>130</v>
      </c>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5.75" x14ac:dyDescent="0.25">
      <c r="B276" s="103" t="s">
        <v>439</v>
      </c>
      <c r="C276" s="120"/>
      <c r="D276" s="121">
        <v>210</v>
      </c>
      <c r="E276" s="122" t="s">
        <v>455</v>
      </c>
      <c r="F276" s="105" t="s">
        <v>441</v>
      </c>
      <c r="G276" s="105">
        <v>43758</v>
      </c>
      <c r="H276" s="105" t="s">
        <v>440</v>
      </c>
      <c r="I276" s="122">
        <v>39.651629999999997</v>
      </c>
      <c r="J276" s="122">
        <v>-81.865780000000001</v>
      </c>
      <c r="K276" s="124"/>
      <c r="L276" s="124"/>
      <c r="M276" s="125"/>
      <c r="N276" s="126"/>
      <c r="O276" s="127" t="s">
        <v>130</v>
      </c>
      <c r="P276" s="124"/>
      <c r="Q276" s="125"/>
      <c r="R276" s="124"/>
      <c r="S276" s="124"/>
      <c r="T276" s="168"/>
      <c r="U276" s="230"/>
      <c r="V276" s="124"/>
      <c r="W276" s="124"/>
      <c r="X276" s="135"/>
      <c r="Y276" s="139"/>
      <c r="Z276" s="127" t="s">
        <v>130</v>
      </c>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x14ac:dyDescent="0.25">
      <c r="B277" s="103" t="s">
        <v>439</v>
      </c>
      <c r="C277" s="120"/>
      <c r="D277" s="121">
        <v>11</v>
      </c>
      <c r="E277" s="122" t="s">
        <v>456</v>
      </c>
      <c r="F277" s="105" t="s">
        <v>441</v>
      </c>
      <c r="G277" s="105">
        <v>43758</v>
      </c>
      <c r="H277" s="105" t="s">
        <v>440</v>
      </c>
      <c r="I277" s="122">
        <v>39.652819999999998</v>
      </c>
      <c r="J277" s="122">
        <v>-81.864289999999997</v>
      </c>
      <c r="K277" s="124"/>
      <c r="L277" s="124"/>
      <c r="M277" s="125"/>
      <c r="N277" s="126"/>
      <c r="O277" s="127" t="s">
        <v>130</v>
      </c>
      <c r="P277" s="124"/>
      <c r="Q277" s="125"/>
      <c r="R277" s="124"/>
      <c r="S277" s="124"/>
      <c r="T277" s="168"/>
      <c r="U277" s="230"/>
      <c r="V277" s="124"/>
      <c r="W277" s="124"/>
      <c r="X277" s="135"/>
      <c r="Y277" s="139"/>
      <c r="Z277" s="127" t="s">
        <v>130</v>
      </c>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x14ac:dyDescent="0.25">
      <c r="B278" s="103" t="s">
        <v>439</v>
      </c>
      <c r="C278" s="120"/>
      <c r="D278" s="121">
        <v>21</v>
      </c>
      <c r="E278" s="122" t="s">
        <v>456</v>
      </c>
      <c r="F278" s="105" t="s">
        <v>441</v>
      </c>
      <c r="G278" s="105">
        <v>43758</v>
      </c>
      <c r="H278" s="105" t="s">
        <v>440</v>
      </c>
      <c r="I278" s="122">
        <v>39.652859999999997</v>
      </c>
      <c r="J278" s="122">
        <v>-81.864519999999999</v>
      </c>
      <c r="K278" s="124"/>
      <c r="L278" s="124"/>
      <c r="M278" s="125"/>
      <c r="N278" s="126"/>
      <c r="O278" s="127" t="s">
        <v>130</v>
      </c>
      <c r="P278" s="124"/>
      <c r="Q278" s="125"/>
      <c r="R278" s="124"/>
      <c r="S278" s="124"/>
      <c r="T278" s="168"/>
      <c r="U278" s="230"/>
      <c r="V278" s="124"/>
      <c r="W278" s="124"/>
      <c r="X278" s="135"/>
      <c r="Y278" s="139"/>
      <c r="Z278" s="127" t="s">
        <v>130</v>
      </c>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5.75" x14ac:dyDescent="0.25">
      <c r="B279" s="103" t="s">
        <v>439</v>
      </c>
      <c r="C279" s="120"/>
      <c r="D279" s="121">
        <v>24</v>
      </c>
      <c r="E279" s="122" t="s">
        <v>456</v>
      </c>
      <c r="F279" s="105" t="s">
        <v>441</v>
      </c>
      <c r="G279" s="105">
        <v>43758</v>
      </c>
      <c r="H279" s="105" t="s">
        <v>440</v>
      </c>
      <c r="I279" s="122">
        <v>39.65314</v>
      </c>
      <c r="J279" s="122">
        <v>-81.864519999999999</v>
      </c>
      <c r="K279" s="124"/>
      <c r="L279" s="124"/>
      <c r="M279" s="125"/>
      <c r="N279" s="126"/>
      <c r="O279" s="127" t="s">
        <v>130</v>
      </c>
      <c r="P279" s="124"/>
      <c r="Q279" s="125"/>
      <c r="R279" s="124"/>
      <c r="S279" s="124"/>
      <c r="T279" s="168"/>
      <c r="U279" s="230"/>
      <c r="V279" s="124"/>
      <c r="W279" s="124"/>
      <c r="X279" s="135"/>
      <c r="Y279" s="139"/>
      <c r="Z279" s="127" t="s">
        <v>130</v>
      </c>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5.75" x14ac:dyDescent="0.25">
      <c r="B280" s="103" t="s">
        <v>439</v>
      </c>
      <c r="C280" s="120"/>
      <c r="D280" s="121">
        <v>111</v>
      </c>
      <c r="E280" s="122" t="s">
        <v>456</v>
      </c>
      <c r="F280" s="105" t="s">
        <v>441</v>
      </c>
      <c r="G280" s="105">
        <v>43758</v>
      </c>
      <c r="H280" s="105" t="s">
        <v>440</v>
      </c>
      <c r="I280" s="122">
        <v>39.652589999999996</v>
      </c>
      <c r="J280" s="122">
        <v>-81.864940000000004</v>
      </c>
      <c r="K280" s="124"/>
      <c r="L280" s="124"/>
      <c r="M280" s="125"/>
      <c r="N280" s="126"/>
      <c r="O280" s="127" t="s">
        <v>130</v>
      </c>
      <c r="P280" s="124"/>
      <c r="Q280" s="125"/>
      <c r="R280" s="124"/>
      <c r="S280" s="124"/>
      <c r="T280" s="168"/>
      <c r="U280" s="230"/>
      <c r="V280" s="124"/>
      <c r="W280" s="124"/>
      <c r="X280" s="135"/>
      <c r="Y280" s="139"/>
      <c r="Z280" s="127" t="s">
        <v>130</v>
      </c>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5.75" x14ac:dyDescent="0.25">
      <c r="B281" s="103" t="s">
        <v>439</v>
      </c>
      <c r="C281" s="120"/>
      <c r="D281" s="121">
        <v>112</v>
      </c>
      <c r="E281" s="122" t="s">
        <v>456</v>
      </c>
      <c r="F281" s="105" t="s">
        <v>441</v>
      </c>
      <c r="G281" s="105">
        <v>43758</v>
      </c>
      <c r="H281" s="105" t="s">
        <v>440</v>
      </c>
      <c r="I281" s="122">
        <v>39.652659999999997</v>
      </c>
      <c r="J281" s="122">
        <v>-81.866010000000003</v>
      </c>
      <c r="K281" s="124"/>
      <c r="L281" s="124"/>
      <c r="M281" s="125"/>
      <c r="N281" s="126"/>
      <c r="O281" s="127" t="s">
        <v>130</v>
      </c>
      <c r="P281" s="124"/>
      <c r="Q281" s="125"/>
      <c r="R281" s="124"/>
      <c r="S281" s="124"/>
      <c r="T281" s="168"/>
      <c r="U281" s="230"/>
      <c r="V281" s="124"/>
      <c r="W281" s="124"/>
      <c r="X281" s="135"/>
      <c r="Y281" s="139"/>
      <c r="Z281" s="127" t="s">
        <v>130</v>
      </c>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x14ac:dyDescent="0.25">
      <c r="B282" s="103" t="s">
        <v>439</v>
      </c>
      <c r="C282" s="120"/>
      <c r="D282" s="121">
        <v>218</v>
      </c>
      <c r="E282" s="122" t="s">
        <v>456</v>
      </c>
      <c r="F282" s="105" t="s">
        <v>441</v>
      </c>
      <c r="G282" s="105">
        <v>43758</v>
      </c>
      <c r="H282" s="105" t="s">
        <v>440</v>
      </c>
      <c r="I282" s="122">
        <v>39.65222</v>
      </c>
      <c r="J282" s="122">
        <v>-81.866500000000002</v>
      </c>
      <c r="K282" s="124"/>
      <c r="L282" s="124"/>
      <c r="M282" s="125"/>
      <c r="N282" s="126"/>
      <c r="O282" s="127" t="s">
        <v>130</v>
      </c>
      <c r="P282" s="124"/>
      <c r="Q282" s="125"/>
      <c r="R282" s="124"/>
      <c r="S282" s="124"/>
      <c r="T282" s="168"/>
      <c r="U282" s="230"/>
      <c r="V282" s="124"/>
      <c r="W282" s="124"/>
      <c r="X282" s="135"/>
      <c r="Y282" s="139"/>
      <c r="Z282" s="127" t="s">
        <v>130</v>
      </c>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5.75" x14ac:dyDescent="0.25">
      <c r="B283" s="103" t="s">
        <v>439</v>
      </c>
      <c r="C283" s="120"/>
      <c r="D283" s="121">
        <v>100</v>
      </c>
      <c r="E283" s="122" t="s">
        <v>457</v>
      </c>
      <c r="F283" s="105" t="s">
        <v>441</v>
      </c>
      <c r="G283" s="105">
        <v>43758</v>
      </c>
      <c r="H283" s="105" t="s">
        <v>440</v>
      </c>
      <c r="I283" s="122">
        <v>39.654130000000002</v>
      </c>
      <c r="J283" s="122">
        <v>-81.864990000000006</v>
      </c>
      <c r="K283" s="124"/>
      <c r="L283" s="124"/>
      <c r="M283" s="125"/>
      <c r="N283" s="126"/>
      <c r="O283" s="127" t="s">
        <v>130</v>
      </c>
      <c r="P283" s="124"/>
      <c r="Q283" s="125"/>
      <c r="R283" s="124"/>
      <c r="S283" s="124"/>
      <c r="T283" s="168"/>
      <c r="U283" s="230"/>
      <c r="V283" s="124"/>
      <c r="W283" s="124"/>
      <c r="X283" s="135"/>
      <c r="Y283" s="139"/>
      <c r="Z283" s="127" t="s">
        <v>130</v>
      </c>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5.75" x14ac:dyDescent="0.25">
      <c r="B284" s="103" t="s">
        <v>439</v>
      </c>
      <c r="C284" s="120"/>
      <c r="D284" s="121">
        <v>119</v>
      </c>
      <c r="E284" s="122" t="s">
        <v>457</v>
      </c>
      <c r="F284" s="105" t="s">
        <v>441</v>
      </c>
      <c r="G284" s="105">
        <v>43758</v>
      </c>
      <c r="H284" s="105" t="s">
        <v>440</v>
      </c>
      <c r="I284" s="122">
        <v>39.653759999999998</v>
      </c>
      <c r="J284" s="122">
        <v>-81.864789999999999</v>
      </c>
      <c r="K284" s="124"/>
      <c r="L284" s="124"/>
      <c r="M284" s="125"/>
      <c r="N284" s="126"/>
      <c r="O284" s="127" t="s">
        <v>130</v>
      </c>
      <c r="P284" s="124"/>
      <c r="Q284" s="125"/>
      <c r="R284" s="124"/>
      <c r="S284" s="124"/>
      <c r="T284" s="168"/>
      <c r="U284" s="230"/>
      <c r="V284" s="124"/>
      <c r="W284" s="124"/>
      <c r="X284" s="135"/>
      <c r="Y284" s="139"/>
      <c r="Z284" s="127" t="s">
        <v>130</v>
      </c>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5.75" x14ac:dyDescent="0.25">
      <c r="B285" s="103" t="s">
        <v>439</v>
      </c>
      <c r="C285" s="120"/>
      <c r="D285" s="121">
        <v>212</v>
      </c>
      <c r="E285" s="122" t="s">
        <v>457</v>
      </c>
      <c r="F285" s="105" t="s">
        <v>441</v>
      </c>
      <c r="G285" s="105">
        <v>43758</v>
      </c>
      <c r="H285" s="105" t="s">
        <v>440</v>
      </c>
      <c r="I285" s="122"/>
      <c r="J285" s="122"/>
      <c r="K285" s="124"/>
      <c r="L285" s="124"/>
      <c r="M285" s="125"/>
      <c r="N285" s="126"/>
      <c r="O285" s="127" t="s">
        <v>130</v>
      </c>
      <c r="P285" s="124"/>
      <c r="Q285" s="125"/>
      <c r="R285" s="124"/>
      <c r="S285" s="124"/>
      <c r="T285" s="168"/>
      <c r="U285" s="230"/>
      <c r="V285" s="124"/>
      <c r="W285" s="124"/>
      <c r="X285" s="135"/>
      <c r="Y285" s="139"/>
      <c r="Z285" s="127" t="s">
        <v>130</v>
      </c>
      <c r="AA285" s="128"/>
      <c r="AB285" s="171"/>
      <c r="AC285" s="234"/>
      <c r="AD285" s="124"/>
      <c r="AE285" s="173"/>
      <c r="AF285" s="129"/>
      <c r="AG285" s="138"/>
      <c r="AH285" s="131"/>
      <c r="AI285" s="132"/>
      <c r="AJ285" s="133"/>
      <c r="AK285" s="238"/>
      <c r="AL285" s="134"/>
      <c r="AM285" s="135"/>
      <c r="AN285" s="183"/>
      <c r="AO285" s="184"/>
      <c r="AP285" s="185"/>
      <c r="AQ285" s="188"/>
      <c r="AR285" s="189"/>
      <c r="AS285" s="190" t="s">
        <v>470</v>
      </c>
    </row>
    <row r="286" spans="2:45" ht="15.75" x14ac:dyDescent="0.25">
      <c r="B286" s="103" t="s">
        <v>439</v>
      </c>
      <c r="C286" s="120"/>
      <c r="D286" s="121">
        <v>222</v>
      </c>
      <c r="E286" s="122" t="s">
        <v>457</v>
      </c>
      <c r="F286" s="105" t="s">
        <v>441</v>
      </c>
      <c r="G286" s="105">
        <v>43758</v>
      </c>
      <c r="H286" s="105" t="s">
        <v>440</v>
      </c>
      <c r="I286" s="122">
        <v>39.653230000000001</v>
      </c>
      <c r="J286" s="122">
        <v>-81.867140000000006</v>
      </c>
      <c r="K286" s="124"/>
      <c r="L286" s="124"/>
      <c r="M286" s="125"/>
      <c r="N286" s="126"/>
      <c r="O286" s="127" t="s">
        <v>130</v>
      </c>
      <c r="P286" s="124"/>
      <c r="Q286" s="125"/>
      <c r="R286" s="124"/>
      <c r="S286" s="124"/>
      <c r="T286" s="168"/>
      <c r="U286" s="230"/>
      <c r="V286" s="124"/>
      <c r="W286" s="124"/>
      <c r="X286" s="135"/>
      <c r="Y286" s="139"/>
      <c r="Z286" s="127" t="s">
        <v>130</v>
      </c>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5.75" x14ac:dyDescent="0.25">
      <c r="B287" s="103" t="s">
        <v>439</v>
      </c>
      <c r="C287" s="120"/>
      <c r="D287" s="121">
        <v>222.5</v>
      </c>
      <c r="E287" s="122" t="s">
        <v>457</v>
      </c>
      <c r="F287" s="105" t="s">
        <v>441</v>
      </c>
      <c r="G287" s="105">
        <v>43758</v>
      </c>
      <c r="H287" s="105" t="s">
        <v>440</v>
      </c>
      <c r="I287" s="122">
        <v>39.653230000000001</v>
      </c>
      <c r="J287" s="122">
        <v>-81.867140000000006</v>
      </c>
      <c r="K287" s="124"/>
      <c r="L287" s="124"/>
      <c r="M287" s="125"/>
      <c r="N287" s="126"/>
      <c r="O287" s="127" t="s">
        <v>130</v>
      </c>
      <c r="P287" s="124"/>
      <c r="Q287" s="125"/>
      <c r="R287" s="124"/>
      <c r="S287" s="124"/>
      <c r="T287" s="168"/>
      <c r="U287" s="230"/>
      <c r="V287" s="124"/>
      <c r="W287" s="124"/>
      <c r="X287" s="135"/>
      <c r="Y287" s="139"/>
      <c r="Z287" s="127" t="s">
        <v>130</v>
      </c>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5.75" x14ac:dyDescent="0.25">
      <c r="B288" s="103" t="s">
        <v>439</v>
      </c>
      <c r="C288" s="120"/>
      <c r="D288" s="121">
        <v>107</v>
      </c>
      <c r="E288" s="122" t="s">
        <v>458</v>
      </c>
      <c r="F288" s="105" t="s">
        <v>441</v>
      </c>
      <c r="G288" s="105">
        <v>43758</v>
      </c>
      <c r="H288" s="105" t="s">
        <v>440</v>
      </c>
      <c r="I288" s="122">
        <v>39.654119999999999</v>
      </c>
      <c r="J288" s="122">
        <v>-81.866489999999999</v>
      </c>
      <c r="K288" s="124"/>
      <c r="L288" s="124"/>
      <c r="M288" s="125"/>
      <c r="N288" s="126"/>
      <c r="O288" s="127" t="s">
        <v>130</v>
      </c>
      <c r="P288" s="124"/>
      <c r="Q288" s="125"/>
      <c r="R288" s="124"/>
      <c r="S288" s="124"/>
      <c r="T288" s="168"/>
      <c r="U288" s="230"/>
      <c r="V288" s="124"/>
      <c r="W288" s="124"/>
      <c r="X288" s="135"/>
      <c r="Y288" s="139"/>
      <c r="Z288" s="127" t="s">
        <v>130</v>
      </c>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5.75" x14ac:dyDescent="0.25">
      <c r="B289" s="103" t="s">
        <v>439</v>
      </c>
      <c r="C289" s="120"/>
      <c r="D289" s="121">
        <v>111</v>
      </c>
      <c r="E289" s="122" t="s">
        <v>458</v>
      </c>
      <c r="F289" s="105" t="s">
        <v>441</v>
      </c>
      <c r="G289" s="105">
        <v>43758</v>
      </c>
      <c r="H289" s="105" t="s">
        <v>440</v>
      </c>
      <c r="I289" s="122">
        <v>39.654240000000001</v>
      </c>
      <c r="J289" s="122">
        <v>-81.866240000000005</v>
      </c>
      <c r="K289" s="124"/>
      <c r="L289" s="124"/>
      <c r="M289" s="125"/>
      <c r="N289" s="126"/>
      <c r="O289" s="127" t="s">
        <v>130</v>
      </c>
      <c r="P289" s="124"/>
      <c r="Q289" s="125"/>
      <c r="R289" s="124"/>
      <c r="S289" s="124"/>
      <c r="T289" s="168"/>
      <c r="U289" s="230"/>
      <c r="V289" s="124"/>
      <c r="W289" s="124"/>
      <c r="X289" s="135"/>
      <c r="Y289" s="139"/>
      <c r="Z289" s="127" t="s">
        <v>130</v>
      </c>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5.75" x14ac:dyDescent="0.25">
      <c r="B290" s="103" t="s">
        <v>439</v>
      </c>
      <c r="C290" s="120"/>
      <c r="D290" s="121">
        <v>221</v>
      </c>
      <c r="E290" s="122" t="s">
        <v>458</v>
      </c>
      <c r="F290" s="105" t="s">
        <v>441</v>
      </c>
      <c r="G290" s="105">
        <v>43758</v>
      </c>
      <c r="H290" s="105" t="s">
        <v>440</v>
      </c>
      <c r="I290" s="122">
        <v>39.65372</v>
      </c>
      <c r="J290" s="122">
        <v>-81.867519999999999</v>
      </c>
      <c r="K290" s="124"/>
      <c r="L290" s="124"/>
      <c r="M290" s="125"/>
      <c r="N290" s="126"/>
      <c r="O290" s="127" t="s">
        <v>130</v>
      </c>
      <c r="P290" s="124"/>
      <c r="Q290" s="125"/>
      <c r="R290" s="124"/>
      <c r="S290" s="124"/>
      <c r="T290" s="168"/>
      <c r="U290" s="230"/>
      <c r="V290" s="124"/>
      <c r="W290" s="124"/>
      <c r="X290" s="135"/>
      <c r="Y290" s="139"/>
      <c r="Z290" s="127" t="s">
        <v>130</v>
      </c>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5.75" x14ac:dyDescent="0.25">
      <c r="B291" s="103" t="s">
        <v>439</v>
      </c>
      <c r="C291" s="120"/>
      <c r="D291" s="121">
        <v>222</v>
      </c>
      <c r="E291" s="122" t="s">
        <v>458</v>
      </c>
      <c r="F291" s="105" t="s">
        <v>441</v>
      </c>
      <c r="G291" s="105">
        <v>43758</v>
      </c>
      <c r="H291" s="105" t="s">
        <v>440</v>
      </c>
      <c r="I291" s="122">
        <v>39.654069999999997</v>
      </c>
      <c r="J291" s="122">
        <v>-81.867699999999999</v>
      </c>
      <c r="K291" s="124"/>
      <c r="L291" s="124"/>
      <c r="M291" s="125"/>
      <c r="N291" s="126"/>
      <c r="O291" s="127" t="s">
        <v>130</v>
      </c>
      <c r="P291" s="124"/>
      <c r="Q291" s="125"/>
      <c r="R291" s="124"/>
      <c r="S291" s="124"/>
      <c r="T291" s="168"/>
      <c r="U291" s="230"/>
      <c r="V291" s="124"/>
      <c r="W291" s="124"/>
      <c r="X291" s="135"/>
      <c r="Y291" s="139"/>
      <c r="Z291" s="127" t="s">
        <v>130</v>
      </c>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5.75" x14ac:dyDescent="0.25">
      <c r="B292" s="103" t="s">
        <v>439</v>
      </c>
      <c r="C292" s="120"/>
      <c r="D292" s="121">
        <v>231</v>
      </c>
      <c r="E292" s="122" t="s">
        <v>458</v>
      </c>
      <c r="F292" s="105" t="s">
        <v>441</v>
      </c>
      <c r="G292" s="105">
        <v>43758</v>
      </c>
      <c r="H292" s="105" t="s">
        <v>440</v>
      </c>
      <c r="I292" s="122">
        <v>39.653889999999997</v>
      </c>
      <c r="J292" s="122">
        <v>-81.867689999999996</v>
      </c>
      <c r="K292" s="124"/>
      <c r="L292" s="124"/>
      <c r="M292" s="125"/>
      <c r="N292" s="126"/>
      <c r="O292" s="127" t="s">
        <v>130</v>
      </c>
      <c r="P292" s="124"/>
      <c r="Q292" s="125"/>
      <c r="R292" s="124"/>
      <c r="S292" s="124"/>
      <c r="T292" s="168"/>
      <c r="U292" s="230"/>
      <c r="V292" s="124"/>
      <c r="W292" s="124"/>
      <c r="X292" s="135"/>
      <c r="Y292" s="139"/>
      <c r="Z292" s="127" t="s">
        <v>130</v>
      </c>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x14ac:dyDescent="0.25">
      <c r="B293" s="103" t="s">
        <v>439</v>
      </c>
      <c r="C293" s="120"/>
      <c r="D293" s="121">
        <v>232</v>
      </c>
      <c r="E293" s="122" t="s">
        <v>458</v>
      </c>
      <c r="F293" s="105" t="s">
        <v>441</v>
      </c>
      <c r="G293" s="105">
        <v>43758</v>
      </c>
      <c r="H293" s="105" t="s">
        <v>440</v>
      </c>
      <c r="I293" s="122">
        <v>39.654170000000001</v>
      </c>
      <c r="J293" s="122">
        <v>-81.86797</v>
      </c>
      <c r="K293" s="124"/>
      <c r="L293" s="124"/>
      <c r="M293" s="125"/>
      <c r="N293" s="126"/>
      <c r="O293" s="127" t="s">
        <v>130</v>
      </c>
      <c r="P293" s="124"/>
      <c r="Q293" s="125"/>
      <c r="R293" s="124"/>
      <c r="S293" s="124"/>
      <c r="T293" s="168"/>
      <c r="U293" s="230"/>
      <c r="V293" s="124"/>
      <c r="W293" s="124"/>
      <c r="X293" s="135"/>
      <c r="Y293" s="139"/>
      <c r="Z293" s="127" t="s">
        <v>130</v>
      </c>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x14ac:dyDescent="0.25">
      <c r="B294" s="103" t="s">
        <v>439</v>
      </c>
      <c r="C294" s="120"/>
      <c r="D294" s="121">
        <v>90</v>
      </c>
      <c r="E294" s="122" t="s">
        <v>459</v>
      </c>
      <c r="F294" s="105" t="s">
        <v>441</v>
      </c>
      <c r="G294" s="105">
        <v>43758</v>
      </c>
      <c r="H294" s="105" t="s">
        <v>440</v>
      </c>
      <c r="I294" s="122">
        <v>39.655850000000001</v>
      </c>
      <c r="J294" s="122">
        <v>-81.866020000000006</v>
      </c>
      <c r="K294" s="124"/>
      <c r="L294" s="124"/>
      <c r="M294" s="125"/>
      <c r="N294" s="126"/>
      <c r="O294" s="127" t="s">
        <v>130</v>
      </c>
      <c r="P294" s="124"/>
      <c r="Q294" s="125"/>
      <c r="R294" s="124"/>
      <c r="S294" s="124"/>
      <c r="T294" s="168"/>
      <c r="U294" s="230"/>
      <c r="V294" s="124"/>
      <c r="W294" s="124"/>
      <c r="X294" s="135"/>
      <c r="Y294" s="139"/>
      <c r="Z294" s="127" t="s">
        <v>130</v>
      </c>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x14ac:dyDescent="0.25">
      <c r="B295" s="103" t="s">
        <v>439</v>
      </c>
      <c r="C295" s="120"/>
      <c r="D295" s="121">
        <v>125</v>
      </c>
      <c r="E295" s="122" t="s">
        <v>459</v>
      </c>
      <c r="F295" s="105" t="s">
        <v>441</v>
      </c>
      <c r="G295" s="105">
        <v>43758</v>
      </c>
      <c r="H295" s="105" t="s">
        <v>440</v>
      </c>
      <c r="I295" s="122">
        <v>39.655180000000001</v>
      </c>
      <c r="J295" s="122">
        <v>-81.866820000000004</v>
      </c>
      <c r="K295" s="124"/>
      <c r="L295" s="124"/>
      <c r="M295" s="125"/>
      <c r="N295" s="126"/>
      <c r="O295" s="127" t="s">
        <v>130</v>
      </c>
      <c r="P295" s="124"/>
      <c r="Q295" s="125"/>
      <c r="R295" s="124"/>
      <c r="S295" s="124"/>
      <c r="T295" s="168"/>
      <c r="U295" s="230"/>
      <c r="V295" s="124"/>
      <c r="W295" s="124"/>
      <c r="X295" s="135"/>
      <c r="Y295" s="139"/>
      <c r="Z295" s="127" t="s">
        <v>130</v>
      </c>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x14ac:dyDescent="0.25">
      <c r="B296" s="103" t="s">
        <v>439</v>
      </c>
      <c r="C296" s="120"/>
      <c r="D296" s="121">
        <v>208</v>
      </c>
      <c r="E296" s="122" t="s">
        <v>459</v>
      </c>
      <c r="F296" s="105" t="s">
        <v>441</v>
      </c>
      <c r="G296" s="105">
        <v>43758</v>
      </c>
      <c r="H296" s="105" t="s">
        <v>440</v>
      </c>
      <c r="I296" s="122">
        <v>39.654969999999999</v>
      </c>
      <c r="J296" s="122">
        <v>-81.868340000000003</v>
      </c>
      <c r="K296" s="124"/>
      <c r="L296" s="124"/>
      <c r="M296" s="125"/>
      <c r="N296" s="126"/>
      <c r="O296" s="127" t="s">
        <v>130</v>
      </c>
      <c r="P296" s="124"/>
      <c r="Q296" s="125"/>
      <c r="R296" s="124"/>
      <c r="S296" s="124"/>
      <c r="T296" s="168"/>
      <c r="U296" s="230"/>
      <c r="V296" s="124"/>
      <c r="W296" s="124"/>
      <c r="X296" s="135"/>
      <c r="Y296" s="139"/>
      <c r="Z296" s="127" t="s">
        <v>130</v>
      </c>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x14ac:dyDescent="0.25">
      <c r="B297" s="103" t="s">
        <v>439</v>
      </c>
      <c r="C297" s="120"/>
      <c r="D297" s="121">
        <v>307</v>
      </c>
      <c r="E297" s="122" t="s">
        <v>459</v>
      </c>
      <c r="F297" s="105" t="s">
        <v>441</v>
      </c>
      <c r="G297" s="105">
        <v>43758</v>
      </c>
      <c r="H297" s="105" t="s">
        <v>440</v>
      </c>
      <c r="I297" s="122">
        <v>39.654470000000003</v>
      </c>
      <c r="J297" s="122">
        <v>-81.869069999999994</v>
      </c>
      <c r="K297" s="124"/>
      <c r="L297" s="124"/>
      <c r="M297" s="125"/>
      <c r="N297" s="126"/>
      <c r="O297" s="127" t="s">
        <v>130</v>
      </c>
      <c r="P297" s="124"/>
      <c r="Q297" s="125"/>
      <c r="R297" s="124"/>
      <c r="S297" s="124"/>
      <c r="T297" s="168"/>
      <c r="U297" s="230"/>
      <c r="V297" s="124"/>
      <c r="W297" s="124"/>
      <c r="X297" s="135"/>
      <c r="Y297" s="139"/>
      <c r="Z297" s="127" t="s">
        <v>130</v>
      </c>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x14ac:dyDescent="0.25">
      <c r="B298" s="103" t="s">
        <v>439</v>
      </c>
      <c r="C298" s="120"/>
      <c r="D298" s="121">
        <v>310</v>
      </c>
      <c r="E298" s="122" t="s">
        <v>459</v>
      </c>
      <c r="F298" s="105" t="s">
        <v>441</v>
      </c>
      <c r="G298" s="105">
        <v>43758</v>
      </c>
      <c r="H298" s="105" t="s">
        <v>440</v>
      </c>
      <c r="I298" s="122">
        <v>39.65475</v>
      </c>
      <c r="J298" s="122">
        <v>-81.869010000000003</v>
      </c>
      <c r="K298" s="124"/>
      <c r="L298" s="124"/>
      <c r="M298" s="125"/>
      <c r="N298" s="126"/>
      <c r="O298" s="127" t="s">
        <v>130</v>
      </c>
      <c r="P298" s="124"/>
      <c r="Q298" s="125"/>
      <c r="R298" s="124"/>
      <c r="S298" s="124"/>
      <c r="T298" s="168"/>
      <c r="U298" s="230"/>
      <c r="V298" s="124"/>
      <c r="W298" s="124"/>
      <c r="X298" s="135"/>
      <c r="Y298" s="139"/>
      <c r="Z298" s="127" t="s">
        <v>130</v>
      </c>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x14ac:dyDescent="0.25">
      <c r="B299" s="103" t="s">
        <v>439</v>
      </c>
      <c r="C299" s="120"/>
      <c r="D299" s="121">
        <v>1121</v>
      </c>
      <c r="E299" s="122" t="s">
        <v>459</v>
      </c>
      <c r="F299" s="105" t="s">
        <v>441</v>
      </c>
      <c r="G299" s="105">
        <v>43758</v>
      </c>
      <c r="H299" s="105" t="s">
        <v>440</v>
      </c>
      <c r="I299" s="122">
        <v>39.656149999999997</v>
      </c>
      <c r="J299" s="122">
        <v>-81.865629999999996</v>
      </c>
      <c r="K299" s="124"/>
      <c r="L299" s="124"/>
      <c r="M299" s="125"/>
      <c r="N299" s="126"/>
      <c r="O299" s="127" t="s">
        <v>130</v>
      </c>
      <c r="P299" s="124"/>
      <c r="Q299" s="125"/>
      <c r="R299" s="124"/>
      <c r="S299" s="124"/>
      <c r="T299" s="168"/>
      <c r="U299" s="230"/>
      <c r="V299" s="124"/>
      <c r="W299" s="124"/>
      <c r="X299" s="135"/>
      <c r="Y299" s="139"/>
      <c r="Z299" s="127" t="s">
        <v>130</v>
      </c>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5.75" x14ac:dyDescent="0.25">
      <c r="B300" s="103" t="s">
        <v>439</v>
      </c>
      <c r="C300" s="120"/>
      <c r="D300" s="121">
        <v>1121.5</v>
      </c>
      <c r="E300" s="122" t="s">
        <v>459</v>
      </c>
      <c r="F300" s="105" t="s">
        <v>441</v>
      </c>
      <c r="G300" s="105">
        <v>43758</v>
      </c>
      <c r="H300" s="105" t="s">
        <v>440</v>
      </c>
      <c r="I300" s="122">
        <v>39.656149999999997</v>
      </c>
      <c r="J300" s="122">
        <v>-81.865629999999996</v>
      </c>
      <c r="K300" s="124"/>
      <c r="L300" s="124"/>
      <c r="M300" s="125"/>
      <c r="N300" s="126"/>
      <c r="O300" s="127" t="s">
        <v>130</v>
      </c>
      <c r="P300" s="124"/>
      <c r="Q300" s="125"/>
      <c r="R300" s="124"/>
      <c r="S300" s="124"/>
      <c r="T300" s="168"/>
      <c r="U300" s="230"/>
      <c r="V300" s="124"/>
      <c r="W300" s="124"/>
      <c r="X300" s="135"/>
      <c r="Y300" s="139"/>
      <c r="Z300" s="127" t="s">
        <v>130</v>
      </c>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5.75" x14ac:dyDescent="0.25">
      <c r="B301" s="103" t="s">
        <v>439</v>
      </c>
      <c r="C301" s="120"/>
      <c r="D301" s="121">
        <v>277</v>
      </c>
      <c r="E301" s="122" t="s">
        <v>460</v>
      </c>
      <c r="F301" s="105" t="s">
        <v>441</v>
      </c>
      <c r="G301" s="105">
        <v>43758</v>
      </c>
      <c r="H301" s="105" t="s">
        <v>440</v>
      </c>
      <c r="I301" s="122">
        <v>39.65569</v>
      </c>
      <c r="J301" s="122">
        <v>-81.86824</v>
      </c>
      <c r="K301" s="124"/>
      <c r="L301" s="124"/>
      <c r="M301" s="125"/>
      <c r="N301" s="126"/>
      <c r="O301" s="127" t="s">
        <v>130</v>
      </c>
      <c r="P301" s="124"/>
      <c r="Q301" s="125"/>
      <c r="R301" s="124"/>
      <c r="S301" s="124"/>
      <c r="T301" s="168"/>
      <c r="U301" s="230"/>
      <c r="V301" s="124"/>
      <c r="W301" s="124"/>
      <c r="X301" s="135"/>
      <c r="Y301" s="139"/>
      <c r="Z301" s="127" t="s">
        <v>130</v>
      </c>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5.75" x14ac:dyDescent="0.25">
      <c r="B302" s="103" t="s">
        <v>439</v>
      </c>
      <c r="C302" s="120"/>
      <c r="D302" s="121">
        <v>280</v>
      </c>
      <c r="E302" s="122" t="s">
        <v>460</v>
      </c>
      <c r="F302" s="105" t="s">
        <v>441</v>
      </c>
      <c r="G302" s="105">
        <v>43758</v>
      </c>
      <c r="H302" s="105" t="s">
        <v>440</v>
      </c>
      <c r="I302" s="122">
        <v>39.655760000000001</v>
      </c>
      <c r="J302" s="122">
        <v>-81.868859999999998</v>
      </c>
      <c r="K302" s="124"/>
      <c r="L302" s="124"/>
      <c r="M302" s="125"/>
      <c r="N302" s="126"/>
      <c r="O302" s="127" t="s">
        <v>130</v>
      </c>
      <c r="P302" s="124"/>
      <c r="Q302" s="125"/>
      <c r="R302" s="124"/>
      <c r="S302" s="124"/>
      <c r="T302" s="168"/>
      <c r="U302" s="230"/>
      <c r="V302" s="124"/>
      <c r="W302" s="124"/>
      <c r="X302" s="135"/>
      <c r="Y302" s="139"/>
      <c r="Z302" s="127" t="s">
        <v>130</v>
      </c>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x14ac:dyDescent="0.25">
      <c r="B303" s="103" t="s">
        <v>439</v>
      </c>
      <c r="C303" s="120"/>
      <c r="D303" s="121">
        <v>119</v>
      </c>
      <c r="E303" s="122" t="s">
        <v>461</v>
      </c>
      <c r="F303" s="105" t="s">
        <v>441</v>
      </c>
      <c r="G303" s="105">
        <v>43758</v>
      </c>
      <c r="H303" s="105" t="s">
        <v>440</v>
      </c>
      <c r="I303" s="122">
        <v>39.656700000000001</v>
      </c>
      <c r="J303" s="122">
        <v>-81.868049999999997</v>
      </c>
      <c r="K303" s="124"/>
      <c r="L303" s="124"/>
      <c r="M303" s="125"/>
      <c r="N303" s="126"/>
      <c r="O303" s="127" t="s">
        <v>130</v>
      </c>
      <c r="P303" s="124"/>
      <c r="Q303" s="125"/>
      <c r="R303" s="124"/>
      <c r="S303" s="124"/>
      <c r="T303" s="168"/>
      <c r="U303" s="230"/>
      <c r="V303" s="124"/>
      <c r="W303" s="124"/>
      <c r="X303" s="135"/>
      <c r="Y303" s="139"/>
      <c r="Z303" s="127" t="s">
        <v>130</v>
      </c>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5.75" x14ac:dyDescent="0.25">
      <c r="B304" s="103" t="s">
        <v>439</v>
      </c>
      <c r="C304" s="120"/>
      <c r="D304" s="121">
        <v>210</v>
      </c>
      <c r="E304" s="122" t="s">
        <v>461</v>
      </c>
      <c r="F304" s="105" t="s">
        <v>441</v>
      </c>
      <c r="G304" s="105">
        <v>43758</v>
      </c>
      <c r="H304" s="105" t="s">
        <v>440</v>
      </c>
      <c r="I304" s="122">
        <v>39.656790000000001</v>
      </c>
      <c r="J304" s="122">
        <v>-81.868840000000006</v>
      </c>
      <c r="K304" s="124"/>
      <c r="L304" s="124"/>
      <c r="M304" s="125"/>
      <c r="N304" s="126"/>
      <c r="O304" s="127" t="s">
        <v>130</v>
      </c>
      <c r="P304" s="124"/>
      <c r="Q304" s="125"/>
      <c r="R304" s="124"/>
      <c r="S304" s="124"/>
      <c r="T304" s="168"/>
      <c r="U304" s="230"/>
      <c r="V304" s="124"/>
      <c r="W304" s="124"/>
      <c r="X304" s="135"/>
      <c r="Y304" s="139"/>
      <c r="Z304" s="127" t="s">
        <v>130</v>
      </c>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5.75" x14ac:dyDescent="0.25">
      <c r="B305" s="103" t="s">
        <v>439</v>
      </c>
      <c r="C305" s="120"/>
      <c r="D305" s="121">
        <v>219</v>
      </c>
      <c r="E305" s="122" t="s">
        <v>461</v>
      </c>
      <c r="F305" s="105" t="s">
        <v>441</v>
      </c>
      <c r="G305" s="105">
        <v>43758</v>
      </c>
      <c r="H305" s="105" t="s">
        <v>440</v>
      </c>
      <c r="I305" s="122">
        <v>39.656709999999997</v>
      </c>
      <c r="J305" s="122">
        <v>-81.868499999999997</v>
      </c>
      <c r="K305" s="124"/>
      <c r="L305" s="124"/>
      <c r="M305" s="125"/>
      <c r="N305" s="126"/>
      <c r="O305" s="127" t="s">
        <v>130</v>
      </c>
      <c r="P305" s="124"/>
      <c r="Q305" s="125"/>
      <c r="R305" s="124"/>
      <c r="S305" s="124"/>
      <c r="T305" s="168"/>
      <c r="U305" s="230"/>
      <c r="V305" s="124"/>
      <c r="W305" s="124"/>
      <c r="X305" s="135"/>
      <c r="Y305" s="139"/>
      <c r="Z305" s="127" t="s">
        <v>130</v>
      </c>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5.75" x14ac:dyDescent="0.25">
      <c r="B306" s="103" t="s">
        <v>439</v>
      </c>
      <c r="C306" s="120"/>
      <c r="D306" s="121">
        <v>2462</v>
      </c>
      <c r="E306" s="122" t="s">
        <v>462</v>
      </c>
      <c r="F306" s="105" t="s">
        <v>441</v>
      </c>
      <c r="G306" s="105">
        <v>43758</v>
      </c>
      <c r="H306" s="105" t="s">
        <v>440</v>
      </c>
      <c r="I306" s="122">
        <v>39.66039</v>
      </c>
      <c r="J306" s="122">
        <v>-81.869039999999998</v>
      </c>
      <c r="K306" s="124"/>
      <c r="L306" s="124"/>
      <c r="M306" s="125"/>
      <c r="N306" s="126"/>
      <c r="O306" s="127" t="s">
        <v>130</v>
      </c>
      <c r="P306" s="124"/>
      <c r="Q306" s="125"/>
      <c r="R306" s="124"/>
      <c r="S306" s="124"/>
      <c r="T306" s="168"/>
      <c r="U306" s="230"/>
      <c r="V306" s="124"/>
      <c r="W306" s="124"/>
      <c r="X306" s="135"/>
      <c r="Y306" s="139"/>
      <c r="Z306" s="127" t="s">
        <v>130</v>
      </c>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5.75" x14ac:dyDescent="0.25">
      <c r="B307" s="103" t="s">
        <v>439</v>
      </c>
      <c r="C307" s="120"/>
      <c r="D307" s="121">
        <v>2666</v>
      </c>
      <c r="E307" s="122" t="s">
        <v>462</v>
      </c>
      <c r="F307" s="105" t="s">
        <v>441</v>
      </c>
      <c r="G307" s="105">
        <v>43758</v>
      </c>
      <c r="H307" s="105" t="s">
        <v>440</v>
      </c>
      <c r="I307" s="122">
        <v>39.662390000000002</v>
      </c>
      <c r="J307" s="122">
        <v>-81.872339999999994</v>
      </c>
      <c r="K307" s="124"/>
      <c r="L307" s="124"/>
      <c r="M307" s="125"/>
      <c r="N307" s="126"/>
      <c r="O307" s="127" t="s">
        <v>130</v>
      </c>
      <c r="P307" s="124"/>
      <c r="Q307" s="125"/>
      <c r="R307" s="124"/>
      <c r="S307" s="124"/>
      <c r="T307" s="168"/>
      <c r="U307" s="230"/>
      <c r="V307" s="124"/>
      <c r="W307" s="124"/>
      <c r="X307" s="135"/>
      <c r="Y307" s="139"/>
      <c r="Z307" s="127" t="s">
        <v>130</v>
      </c>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5.75" x14ac:dyDescent="0.25">
      <c r="B308" s="103" t="s">
        <v>439</v>
      </c>
      <c r="C308" s="120"/>
      <c r="D308" s="121">
        <v>2909</v>
      </c>
      <c r="E308" s="122" t="s">
        <v>463</v>
      </c>
      <c r="F308" s="105" t="s">
        <v>441</v>
      </c>
      <c r="G308" s="105">
        <v>43758</v>
      </c>
      <c r="H308" s="105" t="s">
        <v>440</v>
      </c>
      <c r="I308" s="122">
        <v>39.64302</v>
      </c>
      <c r="J308" s="122">
        <v>-81.850629999999995</v>
      </c>
      <c r="K308" s="124"/>
      <c r="L308" s="124"/>
      <c r="M308" s="125"/>
      <c r="N308" s="126"/>
      <c r="O308" s="127" t="s">
        <v>130</v>
      </c>
      <c r="P308" s="124"/>
      <c r="Q308" s="125"/>
      <c r="R308" s="124"/>
      <c r="S308" s="124"/>
      <c r="T308" s="168"/>
      <c r="U308" s="230"/>
      <c r="V308" s="124"/>
      <c r="W308" s="124"/>
      <c r="X308" s="135"/>
      <c r="Y308" s="139"/>
      <c r="Z308" s="127" t="s">
        <v>130</v>
      </c>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5.75" x14ac:dyDescent="0.25">
      <c r="B309" s="103" t="s">
        <v>439</v>
      </c>
      <c r="C309" s="120"/>
      <c r="D309" s="121">
        <v>2581</v>
      </c>
      <c r="E309" s="122" t="s">
        <v>464</v>
      </c>
      <c r="F309" s="105" t="s">
        <v>441</v>
      </c>
      <c r="G309" s="105">
        <v>43758</v>
      </c>
      <c r="H309" s="105" t="s">
        <v>440</v>
      </c>
      <c r="I309" s="122">
        <v>39.658560000000001</v>
      </c>
      <c r="J309" s="122">
        <v>-81.872630000000001</v>
      </c>
      <c r="K309" s="124"/>
      <c r="L309" s="124"/>
      <c r="M309" s="125"/>
      <c r="N309" s="126"/>
      <c r="O309" s="127" t="s">
        <v>130</v>
      </c>
      <c r="P309" s="124"/>
      <c r="Q309" s="125"/>
      <c r="R309" s="124"/>
      <c r="S309" s="124"/>
      <c r="T309" s="168"/>
      <c r="U309" s="230"/>
      <c r="V309" s="124"/>
      <c r="W309" s="124"/>
      <c r="X309" s="135"/>
      <c r="Y309" s="139"/>
      <c r="Z309" s="127" t="s">
        <v>130</v>
      </c>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5.75" x14ac:dyDescent="0.25">
      <c r="B310" s="103" t="s">
        <v>439</v>
      </c>
      <c r="C310" s="120"/>
      <c r="D310" s="121">
        <v>20</v>
      </c>
      <c r="E310" s="122" t="s">
        <v>452</v>
      </c>
      <c r="F310" s="105" t="s">
        <v>441</v>
      </c>
      <c r="G310" s="105">
        <v>43758</v>
      </c>
      <c r="H310" s="105" t="s">
        <v>440</v>
      </c>
      <c r="I310" s="122">
        <v>39.649120000000003</v>
      </c>
      <c r="J310" s="122">
        <v>-81.861059999999995</v>
      </c>
      <c r="K310" s="124"/>
      <c r="L310" s="124"/>
      <c r="M310" s="125"/>
      <c r="N310" s="126"/>
      <c r="O310" s="127" t="s">
        <v>130</v>
      </c>
      <c r="P310" s="124"/>
      <c r="Q310" s="125"/>
      <c r="R310" s="124"/>
      <c r="S310" s="124"/>
      <c r="T310" s="168"/>
      <c r="U310" s="230"/>
      <c r="V310" s="124"/>
      <c r="W310" s="124"/>
      <c r="X310" s="135"/>
      <c r="Y310" s="139"/>
      <c r="Z310" s="127" t="s">
        <v>130</v>
      </c>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5.75" x14ac:dyDescent="0.25">
      <c r="B311" s="103" t="s">
        <v>439</v>
      </c>
      <c r="C311" s="120"/>
      <c r="D311" s="121">
        <v>110</v>
      </c>
      <c r="E311" s="122" t="s">
        <v>459</v>
      </c>
      <c r="F311" s="105" t="s">
        <v>441</v>
      </c>
      <c r="G311" s="105">
        <v>43758</v>
      </c>
      <c r="H311" s="105" t="s">
        <v>440</v>
      </c>
      <c r="I311" s="122">
        <v>39.655569999999997</v>
      </c>
      <c r="J311" s="122">
        <v>-81.866529999999997</v>
      </c>
      <c r="K311" s="124"/>
      <c r="L311" s="124"/>
      <c r="M311" s="125"/>
      <c r="N311" s="126"/>
      <c r="O311" s="127" t="s">
        <v>130</v>
      </c>
      <c r="P311" s="124"/>
      <c r="Q311" s="125"/>
      <c r="R311" s="124"/>
      <c r="S311" s="124"/>
      <c r="T311" s="168"/>
      <c r="U311" s="230"/>
      <c r="V311" s="124"/>
      <c r="W311" s="124"/>
      <c r="X311" s="135"/>
      <c r="Y311" s="139"/>
      <c r="Z311" s="127" t="s">
        <v>130</v>
      </c>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5.75" x14ac:dyDescent="0.25">
      <c r="B312" s="103" t="s">
        <v>439</v>
      </c>
      <c r="C312" s="120"/>
      <c r="D312" s="121" t="s">
        <v>468</v>
      </c>
      <c r="E312" s="122" t="s">
        <v>461</v>
      </c>
      <c r="F312" s="105" t="s">
        <v>441</v>
      </c>
      <c r="G312" s="105">
        <v>43758</v>
      </c>
      <c r="H312" s="105" t="s">
        <v>440</v>
      </c>
      <c r="I312" s="122">
        <v>39.656840000000003</v>
      </c>
      <c r="J312" s="122">
        <v>-81.868859999999998</v>
      </c>
      <c r="K312" s="124"/>
      <c r="L312" s="124"/>
      <c r="M312" s="125"/>
      <c r="N312" s="126"/>
      <c r="O312" s="127" t="s">
        <v>130</v>
      </c>
      <c r="P312" s="124"/>
      <c r="Q312" s="125"/>
      <c r="R312" s="124"/>
      <c r="S312" s="124"/>
      <c r="T312" s="168"/>
      <c r="U312" s="230"/>
      <c r="V312" s="124"/>
      <c r="W312" s="124"/>
      <c r="X312" s="135"/>
      <c r="Y312" s="139"/>
      <c r="Z312" s="127" t="s">
        <v>130</v>
      </c>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5.75" x14ac:dyDescent="0.25">
      <c r="B313" s="103" t="s">
        <v>439</v>
      </c>
      <c r="C313" s="120"/>
      <c r="D313" s="121">
        <v>120</v>
      </c>
      <c r="E313" s="122" t="s">
        <v>459</v>
      </c>
      <c r="F313" s="105" t="s">
        <v>441</v>
      </c>
      <c r="G313" s="105">
        <v>43758</v>
      </c>
      <c r="H313" s="105" t="s">
        <v>440</v>
      </c>
      <c r="I313" s="122">
        <v>39.655470000000001</v>
      </c>
      <c r="J313" s="122">
        <v>-81.866919999999993</v>
      </c>
      <c r="K313" s="124"/>
      <c r="L313" s="124"/>
      <c r="M313" s="125"/>
      <c r="N313" s="126"/>
      <c r="O313" s="127" t="s">
        <v>130</v>
      </c>
      <c r="P313" s="124"/>
      <c r="Q313" s="125"/>
      <c r="R313" s="124"/>
      <c r="S313" s="124"/>
      <c r="T313" s="168"/>
      <c r="U313" s="230"/>
      <c r="V313" s="124"/>
      <c r="W313" s="124"/>
      <c r="X313" s="135"/>
      <c r="Y313" s="139"/>
      <c r="Z313" s="127" t="s">
        <v>130</v>
      </c>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5.75" x14ac:dyDescent="0.25">
      <c r="B314" s="103" t="s">
        <v>439</v>
      </c>
      <c r="C314" s="120"/>
      <c r="D314" s="121">
        <v>181</v>
      </c>
      <c r="E314" s="122" t="s">
        <v>450</v>
      </c>
      <c r="F314" s="105" t="s">
        <v>441</v>
      </c>
      <c r="G314" s="105">
        <v>43758</v>
      </c>
      <c r="H314" s="105" t="s">
        <v>440</v>
      </c>
      <c r="I314" s="122">
        <v>39.646360000000001</v>
      </c>
      <c r="J314" s="122">
        <v>-81.859409999999997</v>
      </c>
      <c r="K314" s="124"/>
      <c r="L314" s="124"/>
      <c r="M314" s="125"/>
      <c r="N314" s="126"/>
      <c r="O314" s="127" t="s">
        <v>130</v>
      </c>
      <c r="P314" s="124"/>
      <c r="Q314" s="125"/>
      <c r="R314" s="124"/>
      <c r="S314" s="124"/>
      <c r="T314" s="168"/>
      <c r="U314" s="230"/>
      <c r="V314" s="124"/>
      <c r="W314" s="124"/>
      <c r="X314" s="135"/>
      <c r="Y314" s="139"/>
      <c r="Z314" s="127" t="s">
        <v>130</v>
      </c>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5.75" x14ac:dyDescent="0.25">
      <c r="B315" s="103" t="s">
        <v>439</v>
      </c>
      <c r="C315" s="120"/>
      <c r="D315" s="121">
        <v>102</v>
      </c>
      <c r="E315" s="122" t="s">
        <v>456</v>
      </c>
      <c r="F315" s="105" t="s">
        <v>441</v>
      </c>
      <c r="G315" s="105">
        <v>43758</v>
      </c>
      <c r="H315" s="105" t="s">
        <v>440</v>
      </c>
      <c r="I315" s="122">
        <v>39.652799999999999</v>
      </c>
      <c r="J315" s="122">
        <v>-81.865710000000007</v>
      </c>
      <c r="K315" s="124"/>
      <c r="L315" s="124"/>
      <c r="M315" s="125"/>
      <c r="N315" s="126"/>
      <c r="O315" s="127" t="s">
        <v>130</v>
      </c>
      <c r="P315" s="124"/>
      <c r="Q315" s="125"/>
      <c r="R315" s="124"/>
      <c r="S315" s="124"/>
      <c r="T315" s="168"/>
      <c r="U315" s="230"/>
      <c r="V315" s="124"/>
      <c r="W315" s="124"/>
      <c r="X315" s="135"/>
      <c r="Y315" s="139"/>
      <c r="Z315" s="127" t="s">
        <v>130</v>
      </c>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5.75" x14ac:dyDescent="0.25">
      <c r="B316" s="119"/>
      <c r="C316" s="120"/>
      <c r="D316" s="121"/>
      <c r="E316" s="122"/>
      <c r="F316" s="122"/>
      <c r="G316" s="122"/>
      <c r="H316" s="122"/>
      <c r="I316" s="122"/>
      <c r="J316" s="122"/>
      <c r="K316" s="124"/>
      <c r="L316" s="124"/>
      <c r="M316" s="125"/>
      <c r="N316" s="126"/>
      <c r="O316" s="127"/>
      <c r="P316" s="124"/>
      <c r="Q316" s="125"/>
      <c r="R316" s="124"/>
      <c r="S316" s="124"/>
      <c r="T316" s="168"/>
      <c r="U316" s="230"/>
      <c r="V316" s="124"/>
      <c r="W316" s="124"/>
      <c r="X316" s="135"/>
      <c r="Y316" s="139"/>
      <c r="Z316" s="127"/>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5.75" x14ac:dyDescent="0.25">
      <c r="B317" s="119"/>
      <c r="C317" s="120"/>
      <c r="D317" s="121"/>
      <c r="E317" s="122"/>
      <c r="F317" s="122"/>
      <c r="G317" s="122"/>
      <c r="H317" s="122"/>
      <c r="I317" s="122"/>
      <c r="J317" s="122"/>
      <c r="K317" s="124"/>
      <c r="L317" s="124"/>
      <c r="M317" s="125"/>
      <c r="N317" s="126"/>
      <c r="O317" s="127"/>
      <c r="P317" s="124"/>
      <c r="Q317" s="125"/>
      <c r="R317" s="124"/>
      <c r="S317" s="124"/>
      <c r="T317" s="168"/>
      <c r="U317" s="230"/>
      <c r="V317" s="124"/>
      <c r="W317" s="124"/>
      <c r="X317" s="135"/>
      <c r="Y317" s="139"/>
      <c r="Z317" s="127"/>
      <c r="AA317" s="128"/>
      <c r="AB317" s="171"/>
      <c r="AC317" s="234"/>
      <c r="AD317" s="124"/>
      <c r="AE317" s="173"/>
      <c r="AF317" s="129"/>
      <c r="AG317" s="138"/>
      <c r="AH317" s="131"/>
      <c r="AI317" s="132"/>
      <c r="AJ317" s="133"/>
      <c r="AK317" s="238"/>
      <c r="AL317" s="134"/>
      <c r="AM317" s="135"/>
      <c r="AN317" s="183"/>
      <c r="AO317" s="184"/>
      <c r="AP317" s="185"/>
      <c r="AQ317" s="188"/>
      <c r="AR317" s="189"/>
      <c r="AS317" s="190"/>
    </row>
    <row r="318" spans="2:45" ht="15.75" x14ac:dyDescent="0.25">
      <c r="B318" s="119"/>
      <c r="C318" s="120"/>
      <c r="D318" s="121"/>
      <c r="E318" s="122"/>
      <c r="F318" s="122"/>
      <c r="G318" s="122"/>
      <c r="H318" s="122"/>
      <c r="I318" s="122"/>
      <c r="J318" s="122"/>
      <c r="K318" s="124"/>
      <c r="L318" s="124"/>
      <c r="M318" s="125"/>
      <c r="N318" s="126"/>
      <c r="O318" s="127"/>
      <c r="P318" s="124"/>
      <c r="Q318" s="125"/>
      <c r="R318" s="124"/>
      <c r="S318" s="124"/>
      <c r="T318" s="168"/>
      <c r="U318" s="230"/>
      <c r="V318" s="124"/>
      <c r="W318" s="124"/>
      <c r="X318" s="135"/>
      <c r="Y318" s="139"/>
      <c r="Z318" s="127"/>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5.75" x14ac:dyDescent="0.25">
      <c r="B319" s="119"/>
      <c r="C319" s="120"/>
      <c r="D319" s="121"/>
      <c r="E319" s="122"/>
      <c r="F319" s="122"/>
      <c r="G319" s="122"/>
      <c r="H319" s="122"/>
      <c r="I319" s="122"/>
      <c r="J319" s="122"/>
      <c r="K319" s="124"/>
      <c r="L319" s="124"/>
      <c r="M319" s="125"/>
      <c r="N319" s="126"/>
      <c r="O319" s="127"/>
      <c r="P319" s="124"/>
      <c r="Q319" s="125"/>
      <c r="R319" s="124"/>
      <c r="S319" s="124"/>
      <c r="T319" s="168"/>
      <c r="U319" s="230"/>
      <c r="V319" s="124"/>
      <c r="W319" s="124"/>
      <c r="X319" s="135"/>
      <c r="Y319" s="139"/>
      <c r="Z319" s="127"/>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5.75" x14ac:dyDescent="0.25">
      <c r="B320" s="119"/>
      <c r="C320" s="120"/>
      <c r="D320" s="121"/>
      <c r="E320" s="122"/>
      <c r="F320" s="122"/>
      <c r="G320" s="122"/>
      <c r="H320" s="122"/>
      <c r="I320" s="122"/>
      <c r="J320" s="122"/>
      <c r="K320" s="124"/>
      <c r="L320" s="124"/>
      <c r="M320" s="125"/>
      <c r="N320" s="126"/>
      <c r="O320" s="127"/>
      <c r="P320" s="124"/>
      <c r="Q320" s="125"/>
      <c r="R320" s="124"/>
      <c r="S320" s="124"/>
      <c r="T320" s="168"/>
      <c r="U320" s="230"/>
      <c r="V320" s="124"/>
      <c r="W320" s="124"/>
      <c r="X320" s="135"/>
      <c r="Y320" s="139"/>
      <c r="Z320" s="127"/>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5.75" x14ac:dyDescent="0.25">
      <c r="B321" s="119"/>
      <c r="C321" s="120"/>
      <c r="D321" s="121"/>
      <c r="E321" s="122"/>
      <c r="F321" s="122"/>
      <c r="G321" s="122"/>
      <c r="H321" s="122"/>
      <c r="I321" s="122"/>
      <c r="J321" s="122"/>
      <c r="K321" s="124"/>
      <c r="L321" s="124"/>
      <c r="M321" s="125"/>
      <c r="N321" s="126"/>
      <c r="O321" s="127"/>
      <c r="P321" s="124"/>
      <c r="Q321" s="125"/>
      <c r="R321" s="124"/>
      <c r="S321" s="124"/>
      <c r="T321" s="168"/>
      <c r="U321" s="230"/>
      <c r="V321" s="124"/>
      <c r="W321" s="124"/>
      <c r="X321" s="135"/>
      <c r="Y321" s="139"/>
      <c r="Z321" s="127"/>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5.75" x14ac:dyDescent="0.25">
      <c r="B322" s="119"/>
      <c r="C322" s="120"/>
      <c r="D322" s="121"/>
      <c r="E322" s="122"/>
      <c r="F322" s="122"/>
      <c r="G322" s="122"/>
      <c r="H322" s="122"/>
      <c r="I322" s="122"/>
      <c r="J322" s="122"/>
      <c r="K322" s="124"/>
      <c r="L322" s="124"/>
      <c r="M322" s="125"/>
      <c r="N322" s="126"/>
      <c r="O322" s="127"/>
      <c r="P322" s="124"/>
      <c r="Q322" s="125"/>
      <c r="R322" s="124"/>
      <c r="S322" s="124"/>
      <c r="T322" s="168"/>
      <c r="U322" s="230"/>
      <c r="V322" s="124"/>
      <c r="W322" s="124"/>
      <c r="X322" s="135"/>
      <c r="Y322" s="139"/>
      <c r="Z322" s="127"/>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5.75" x14ac:dyDescent="0.25">
      <c r="B323" s="119"/>
      <c r="C323" s="120"/>
      <c r="D323" s="121"/>
      <c r="E323" s="122"/>
      <c r="F323" s="122"/>
      <c r="G323" s="122"/>
      <c r="H323" s="122"/>
      <c r="I323" s="122"/>
      <c r="J323" s="122"/>
      <c r="K323" s="124"/>
      <c r="L323" s="124"/>
      <c r="M323" s="125"/>
      <c r="N323" s="126"/>
      <c r="O323" s="127"/>
      <c r="P323" s="124"/>
      <c r="Q323" s="125"/>
      <c r="R323" s="124"/>
      <c r="S323" s="124"/>
      <c r="T323" s="168"/>
      <c r="U323" s="230"/>
      <c r="V323" s="124"/>
      <c r="W323" s="124"/>
      <c r="X323" s="135"/>
      <c r="Y323" s="139"/>
      <c r="Z323" s="127"/>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5.75" x14ac:dyDescent="0.25">
      <c r="B324" s="119"/>
      <c r="C324" s="120"/>
      <c r="D324" s="121"/>
      <c r="E324" s="122"/>
      <c r="F324" s="122"/>
      <c r="G324" s="122"/>
      <c r="H324" s="122"/>
      <c r="I324" s="122"/>
      <c r="J324" s="122"/>
      <c r="K324" s="124"/>
      <c r="L324" s="124"/>
      <c r="M324" s="125"/>
      <c r="N324" s="126"/>
      <c r="O324" s="127"/>
      <c r="P324" s="124"/>
      <c r="Q324" s="125"/>
      <c r="R324" s="124"/>
      <c r="S324" s="124"/>
      <c r="T324" s="168"/>
      <c r="U324" s="230"/>
      <c r="V324" s="124"/>
      <c r="W324" s="124"/>
      <c r="X324" s="135"/>
      <c r="Y324" s="139"/>
      <c r="Z324" s="127"/>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5.75" x14ac:dyDescent="0.25">
      <c r="B325" s="119"/>
      <c r="C325" s="120"/>
      <c r="D325" s="121"/>
      <c r="E325" s="122"/>
      <c r="F325" s="122"/>
      <c r="G325" s="122"/>
      <c r="H325" s="122"/>
      <c r="I325" s="122"/>
      <c r="J325" s="122"/>
      <c r="K325" s="124"/>
      <c r="L325" s="124"/>
      <c r="M325" s="125"/>
      <c r="N325" s="126"/>
      <c r="O325" s="127"/>
      <c r="P325" s="124"/>
      <c r="Q325" s="125"/>
      <c r="R325" s="124"/>
      <c r="S325" s="124"/>
      <c r="T325" s="168"/>
      <c r="U325" s="230"/>
      <c r="V325" s="124"/>
      <c r="W325" s="124"/>
      <c r="X325" s="135"/>
      <c r="Y325" s="139"/>
      <c r="Z325" s="127"/>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5.75" x14ac:dyDescent="0.25">
      <c r="B326" s="119"/>
      <c r="C326" s="120"/>
      <c r="D326" s="121"/>
      <c r="E326" s="122"/>
      <c r="F326" s="122"/>
      <c r="G326" s="122"/>
      <c r="H326" s="122"/>
      <c r="I326" s="122"/>
      <c r="J326" s="122"/>
      <c r="K326" s="124"/>
      <c r="L326" s="124"/>
      <c r="M326" s="125"/>
      <c r="N326" s="126"/>
      <c r="O326" s="127"/>
      <c r="P326" s="124"/>
      <c r="Q326" s="125"/>
      <c r="R326" s="124"/>
      <c r="S326" s="124"/>
      <c r="T326" s="168"/>
      <c r="U326" s="230"/>
      <c r="V326" s="124"/>
      <c r="W326" s="124"/>
      <c r="X326" s="135"/>
      <c r="Y326" s="139"/>
      <c r="Z326" s="127"/>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5.75" x14ac:dyDescent="0.25">
      <c r="B327" s="119"/>
      <c r="C327" s="120"/>
      <c r="D327" s="121"/>
      <c r="E327" s="122"/>
      <c r="F327" s="122"/>
      <c r="G327" s="122"/>
      <c r="H327" s="122"/>
      <c r="I327" s="122"/>
      <c r="J327" s="122"/>
      <c r="K327" s="124"/>
      <c r="L327" s="124"/>
      <c r="M327" s="125"/>
      <c r="N327" s="126"/>
      <c r="O327" s="127"/>
      <c r="P327" s="124"/>
      <c r="Q327" s="125"/>
      <c r="R327" s="124"/>
      <c r="S327" s="124"/>
      <c r="T327" s="168"/>
      <c r="U327" s="230"/>
      <c r="V327" s="124"/>
      <c r="W327" s="124"/>
      <c r="X327" s="135"/>
      <c r="Y327" s="139"/>
      <c r="Z327" s="127"/>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5.75" x14ac:dyDescent="0.25">
      <c r="B328" s="119"/>
      <c r="C328" s="120"/>
      <c r="D328" s="121"/>
      <c r="E328" s="122"/>
      <c r="F328" s="122"/>
      <c r="G328" s="122"/>
      <c r="H328" s="122"/>
      <c r="I328" s="122"/>
      <c r="J328" s="122"/>
      <c r="K328" s="124"/>
      <c r="L328" s="124"/>
      <c r="M328" s="125"/>
      <c r="N328" s="126"/>
      <c r="O328" s="127"/>
      <c r="P328" s="124"/>
      <c r="Q328" s="125"/>
      <c r="R328" s="124"/>
      <c r="S328" s="124"/>
      <c r="T328" s="168"/>
      <c r="U328" s="230"/>
      <c r="V328" s="124"/>
      <c r="W328" s="124"/>
      <c r="X328" s="135"/>
      <c r="Y328" s="139"/>
      <c r="Z328" s="127"/>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5.75" x14ac:dyDescent="0.25">
      <c r="B329" s="119"/>
      <c r="C329" s="120"/>
      <c r="D329" s="121"/>
      <c r="E329" s="122"/>
      <c r="F329" s="122"/>
      <c r="G329" s="122"/>
      <c r="H329" s="122"/>
      <c r="I329" s="122"/>
      <c r="J329" s="122"/>
      <c r="K329" s="124"/>
      <c r="L329" s="124"/>
      <c r="M329" s="125"/>
      <c r="N329" s="126"/>
      <c r="O329" s="127"/>
      <c r="P329" s="124"/>
      <c r="Q329" s="125"/>
      <c r="R329" s="124"/>
      <c r="S329" s="124"/>
      <c r="T329" s="168"/>
      <c r="U329" s="230"/>
      <c r="V329" s="124"/>
      <c r="W329" s="124"/>
      <c r="X329" s="135"/>
      <c r="Y329" s="139"/>
      <c r="Z329" s="127"/>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5.75" x14ac:dyDescent="0.25">
      <c r="B330" s="119"/>
      <c r="C330" s="120"/>
      <c r="D330" s="121"/>
      <c r="E330" s="122"/>
      <c r="F330" s="122"/>
      <c r="G330" s="122"/>
      <c r="H330" s="122"/>
      <c r="I330" s="122"/>
      <c r="J330" s="122"/>
      <c r="K330" s="124"/>
      <c r="L330" s="124"/>
      <c r="M330" s="125"/>
      <c r="N330" s="126"/>
      <c r="O330" s="127"/>
      <c r="P330" s="124"/>
      <c r="Q330" s="125"/>
      <c r="R330" s="124"/>
      <c r="S330" s="124"/>
      <c r="T330" s="168"/>
      <c r="U330" s="230"/>
      <c r="V330" s="124"/>
      <c r="W330" s="124"/>
      <c r="X330" s="135"/>
      <c r="Y330" s="139"/>
      <c r="Z330" s="127"/>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5.75" x14ac:dyDescent="0.25">
      <c r="B331" s="119"/>
      <c r="C331" s="120"/>
      <c r="D331" s="121"/>
      <c r="E331" s="122"/>
      <c r="F331" s="122"/>
      <c r="G331" s="122"/>
      <c r="H331" s="122"/>
      <c r="I331" s="122"/>
      <c r="J331" s="122"/>
      <c r="K331" s="124"/>
      <c r="L331" s="124"/>
      <c r="M331" s="125"/>
      <c r="N331" s="126"/>
      <c r="O331" s="127"/>
      <c r="P331" s="124"/>
      <c r="Q331" s="125"/>
      <c r="R331" s="124"/>
      <c r="S331" s="124"/>
      <c r="T331" s="168"/>
      <c r="U331" s="230"/>
      <c r="V331" s="124"/>
      <c r="W331" s="124"/>
      <c r="X331" s="135"/>
      <c r="Y331" s="139"/>
      <c r="Z331" s="127"/>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5.75" x14ac:dyDescent="0.25">
      <c r="B332" s="119"/>
      <c r="C332" s="120"/>
      <c r="D332" s="121"/>
      <c r="E332" s="122"/>
      <c r="F332" s="122"/>
      <c r="G332" s="122"/>
      <c r="H332" s="122"/>
      <c r="I332" s="122"/>
      <c r="J332" s="122"/>
      <c r="K332" s="124"/>
      <c r="L332" s="124"/>
      <c r="M332" s="125"/>
      <c r="N332" s="126"/>
      <c r="O332" s="127"/>
      <c r="P332" s="124"/>
      <c r="Q332" s="125"/>
      <c r="R332" s="124"/>
      <c r="S332" s="124"/>
      <c r="T332" s="168"/>
      <c r="U332" s="230"/>
      <c r="V332" s="124"/>
      <c r="W332" s="124"/>
      <c r="X332" s="135"/>
      <c r="Y332" s="139"/>
      <c r="Z332" s="127"/>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5.75" x14ac:dyDescent="0.25">
      <c r="B333" s="119"/>
      <c r="C333" s="120"/>
      <c r="D333" s="121"/>
      <c r="E333" s="122"/>
      <c r="F333" s="122"/>
      <c r="G333" s="122"/>
      <c r="H333" s="122"/>
      <c r="I333" s="122"/>
      <c r="J333" s="122"/>
      <c r="K333" s="124"/>
      <c r="L333" s="124"/>
      <c r="M333" s="125"/>
      <c r="N333" s="126"/>
      <c r="O333" s="127"/>
      <c r="P333" s="124"/>
      <c r="Q333" s="125"/>
      <c r="R333" s="124"/>
      <c r="S333" s="124"/>
      <c r="T333" s="168"/>
      <c r="U333" s="230"/>
      <c r="V333" s="124"/>
      <c r="W333" s="124"/>
      <c r="X333" s="135"/>
      <c r="Y333" s="139"/>
      <c r="Z333" s="127"/>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5.75" x14ac:dyDescent="0.25">
      <c r="B334" s="119"/>
      <c r="C334" s="120"/>
      <c r="D334" s="121"/>
      <c r="E334" s="122"/>
      <c r="F334" s="122"/>
      <c r="G334" s="122"/>
      <c r="H334" s="122"/>
      <c r="I334" s="122"/>
      <c r="J334" s="122"/>
      <c r="K334" s="124"/>
      <c r="L334" s="124"/>
      <c r="M334" s="125"/>
      <c r="N334" s="126"/>
      <c r="O334" s="127"/>
      <c r="P334" s="124"/>
      <c r="Q334" s="125"/>
      <c r="R334" s="124"/>
      <c r="S334" s="124"/>
      <c r="T334" s="168"/>
      <c r="U334" s="230"/>
      <c r="V334" s="124"/>
      <c r="W334" s="124"/>
      <c r="X334" s="135"/>
      <c r="Y334" s="139"/>
      <c r="Z334" s="127"/>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5.75" x14ac:dyDescent="0.25">
      <c r="B335" s="119"/>
      <c r="C335" s="120"/>
      <c r="D335" s="121"/>
      <c r="E335" s="122"/>
      <c r="F335" s="122"/>
      <c r="G335" s="122"/>
      <c r="H335" s="122"/>
      <c r="I335" s="122"/>
      <c r="J335" s="122"/>
      <c r="K335" s="124"/>
      <c r="L335" s="124"/>
      <c r="M335" s="125"/>
      <c r="N335" s="126"/>
      <c r="O335" s="127"/>
      <c r="P335" s="124"/>
      <c r="Q335" s="125"/>
      <c r="R335" s="124"/>
      <c r="S335" s="124"/>
      <c r="T335" s="168"/>
      <c r="U335" s="230"/>
      <c r="V335" s="124"/>
      <c r="W335" s="124"/>
      <c r="X335" s="135"/>
      <c r="Y335" s="139"/>
      <c r="Z335" s="127"/>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x14ac:dyDescent="0.25">
      <c r="B336" s="119"/>
      <c r="C336" s="120"/>
      <c r="D336" s="121"/>
      <c r="E336" s="122"/>
      <c r="F336" s="122"/>
      <c r="G336" s="122"/>
      <c r="H336" s="122"/>
      <c r="I336" s="122"/>
      <c r="J336" s="122"/>
      <c r="K336" s="124"/>
      <c r="L336" s="124"/>
      <c r="M336" s="125"/>
      <c r="N336" s="126"/>
      <c r="O336" s="127"/>
      <c r="P336" s="124"/>
      <c r="Q336" s="125"/>
      <c r="R336" s="124"/>
      <c r="S336" s="124"/>
      <c r="T336" s="168"/>
      <c r="U336" s="230"/>
      <c r="V336" s="124"/>
      <c r="W336" s="124"/>
      <c r="X336" s="135"/>
      <c r="Y336" s="139"/>
      <c r="Z336" s="127"/>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5.75" x14ac:dyDescent="0.25">
      <c r="B337" s="119"/>
      <c r="C337" s="120"/>
      <c r="D337" s="121"/>
      <c r="E337" s="122"/>
      <c r="F337" s="122"/>
      <c r="G337" s="122"/>
      <c r="H337" s="122"/>
      <c r="I337" s="122"/>
      <c r="J337" s="122"/>
      <c r="K337" s="124"/>
      <c r="L337" s="124"/>
      <c r="M337" s="125"/>
      <c r="N337" s="126"/>
      <c r="O337" s="127"/>
      <c r="P337" s="124"/>
      <c r="Q337" s="125"/>
      <c r="R337" s="124"/>
      <c r="S337" s="124"/>
      <c r="T337" s="168"/>
      <c r="U337" s="230"/>
      <c r="V337" s="124"/>
      <c r="W337" s="124"/>
      <c r="X337" s="135"/>
      <c r="Y337" s="139"/>
      <c r="Z337" s="127"/>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5.75" x14ac:dyDescent="0.25">
      <c r="B338" s="119"/>
      <c r="C338" s="120"/>
      <c r="D338" s="121"/>
      <c r="E338" s="122"/>
      <c r="F338" s="122"/>
      <c r="G338" s="122"/>
      <c r="H338" s="122"/>
      <c r="I338" s="122"/>
      <c r="J338" s="122"/>
      <c r="K338" s="124"/>
      <c r="L338" s="124"/>
      <c r="M338" s="125"/>
      <c r="N338" s="126"/>
      <c r="O338" s="127"/>
      <c r="P338" s="124"/>
      <c r="Q338" s="125"/>
      <c r="R338" s="124"/>
      <c r="S338" s="124"/>
      <c r="T338" s="168"/>
      <c r="U338" s="230"/>
      <c r="V338" s="124"/>
      <c r="W338" s="124"/>
      <c r="X338" s="135"/>
      <c r="Y338" s="139"/>
      <c r="Z338" s="127"/>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5.75" x14ac:dyDescent="0.25">
      <c r="B339" s="119"/>
      <c r="C339" s="120"/>
      <c r="D339" s="121"/>
      <c r="E339" s="122"/>
      <c r="F339" s="122"/>
      <c r="G339" s="122"/>
      <c r="H339" s="122"/>
      <c r="I339" s="122"/>
      <c r="J339" s="122"/>
      <c r="K339" s="124"/>
      <c r="L339" s="124"/>
      <c r="M339" s="125"/>
      <c r="N339" s="126"/>
      <c r="O339" s="127"/>
      <c r="P339" s="124"/>
      <c r="Q339" s="125"/>
      <c r="R339" s="124"/>
      <c r="S339" s="124"/>
      <c r="T339" s="168"/>
      <c r="U339" s="230"/>
      <c r="V339" s="124"/>
      <c r="W339" s="124"/>
      <c r="X339" s="135"/>
      <c r="Y339" s="139"/>
      <c r="Z339" s="127"/>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5.75" x14ac:dyDescent="0.25">
      <c r="B340" s="119"/>
      <c r="C340" s="120"/>
      <c r="D340" s="121"/>
      <c r="E340" s="122"/>
      <c r="F340" s="122"/>
      <c r="G340" s="122"/>
      <c r="H340" s="122"/>
      <c r="I340" s="122"/>
      <c r="J340" s="122"/>
      <c r="K340" s="124"/>
      <c r="L340" s="124"/>
      <c r="M340" s="125"/>
      <c r="N340" s="126"/>
      <c r="O340" s="127"/>
      <c r="P340" s="124"/>
      <c r="Q340" s="125"/>
      <c r="R340" s="124"/>
      <c r="S340" s="124"/>
      <c r="T340" s="168"/>
      <c r="U340" s="230"/>
      <c r="V340" s="124"/>
      <c r="W340" s="124"/>
      <c r="X340" s="135"/>
      <c r="Y340" s="139"/>
      <c r="Z340" s="127"/>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5.75" x14ac:dyDescent="0.25">
      <c r="B341" s="119"/>
      <c r="C341" s="120"/>
      <c r="D341" s="121"/>
      <c r="E341" s="122"/>
      <c r="F341" s="122"/>
      <c r="G341" s="122"/>
      <c r="H341" s="122"/>
      <c r="I341" s="122"/>
      <c r="J341" s="122"/>
      <c r="K341" s="124"/>
      <c r="L341" s="124"/>
      <c r="M341" s="125"/>
      <c r="N341" s="126"/>
      <c r="O341" s="127"/>
      <c r="P341" s="124"/>
      <c r="Q341" s="125"/>
      <c r="R341" s="124"/>
      <c r="S341" s="124"/>
      <c r="T341" s="168"/>
      <c r="U341" s="230"/>
      <c r="V341" s="124"/>
      <c r="W341" s="124"/>
      <c r="X341" s="135"/>
      <c r="Y341" s="139"/>
      <c r="Z341" s="127"/>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5.75" x14ac:dyDescent="0.25">
      <c r="B342" s="119"/>
      <c r="C342" s="120"/>
      <c r="D342" s="121"/>
      <c r="E342" s="122"/>
      <c r="F342" s="122"/>
      <c r="G342" s="122"/>
      <c r="H342" s="122"/>
      <c r="I342" s="122"/>
      <c r="J342" s="122"/>
      <c r="K342" s="124"/>
      <c r="L342" s="124"/>
      <c r="M342" s="125"/>
      <c r="N342" s="126"/>
      <c r="O342" s="127"/>
      <c r="P342" s="124"/>
      <c r="Q342" s="125"/>
      <c r="R342" s="124"/>
      <c r="S342" s="124"/>
      <c r="T342" s="168"/>
      <c r="U342" s="230"/>
      <c r="V342" s="124"/>
      <c r="W342" s="124"/>
      <c r="X342" s="135"/>
      <c r="Y342" s="139"/>
      <c r="Z342" s="127"/>
      <c r="AA342" s="128"/>
      <c r="AB342" s="171"/>
      <c r="AC342" s="234"/>
      <c r="AD342" s="124"/>
      <c r="AE342" s="173"/>
      <c r="AF342" s="129"/>
      <c r="AG342" s="138"/>
      <c r="AH342" s="131"/>
      <c r="AI342" s="132"/>
      <c r="AJ342" s="133"/>
      <c r="AK342" s="238"/>
      <c r="AL342" s="134"/>
      <c r="AM342" s="135"/>
      <c r="AN342" s="183"/>
      <c r="AO342" s="184"/>
      <c r="AP342" s="185"/>
      <c r="AQ342" s="188"/>
      <c r="AR342" s="189"/>
      <c r="AS342" s="190"/>
    </row>
    <row r="343" spans="2:45" ht="15.75" x14ac:dyDescent="0.25">
      <c r="B343" s="119"/>
      <c r="C343" s="120"/>
      <c r="D343" s="121"/>
      <c r="E343" s="122"/>
      <c r="F343" s="122"/>
      <c r="G343" s="122"/>
      <c r="H343" s="122"/>
      <c r="I343" s="122"/>
      <c r="J343" s="122"/>
      <c r="K343" s="124"/>
      <c r="L343" s="124"/>
      <c r="M343" s="125"/>
      <c r="N343" s="126"/>
      <c r="O343" s="127"/>
      <c r="P343" s="124"/>
      <c r="Q343" s="125"/>
      <c r="R343" s="124"/>
      <c r="S343" s="124"/>
      <c r="T343" s="168"/>
      <c r="U343" s="230"/>
      <c r="V343" s="124"/>
      <c r="W343" s="124"/>
      <c r="X343" s="135"/>
      <c r="Y343" s="139"/>
      <c r="Z343" s="127"/>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5.75" x14ac:dyDescent="0.25">
      <c r="B344" s="119"/>
      <c r="C344" s="120"/>
      <c r="D344" s="121"/>
      <c r="E344" s="122"/>
      <c r="F344" s="122"/>
      <c r="G344" s="122"/>
      <c r="H344" s="122"/>
      <c r="I344" s="122"/>
      <c r="J344" s="122"/>
      <c r="K344" s="124"/>
      <c r="L344" s="124"/>
      <c r="M344" s="125"/>
      <c r="N344" s="126"/>
      <c r="O344" s="127"/>
      <c r="P344" s="124"/>
      <c r="Q344" s="125"/>
      <c r="R344" s="124"/>
      <c r="S344" s="124"/>
      <c r="T344" s="168"/>
      <c r="U344" s="230"/>
      <c r="V344" s="124"/>
      <c r="W344" s="124"/>
      <c r="X344" s="135"/>
      <c r="Y344" s="139"/>
      <c r="Z344" s="127"/>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5.75" x14ac:dyDescent="0.25">
      <c r="B345" s="119"/>
      <c r="C345" s="120"/>
      <c r="D345" s="121"/>
      <c r="E345" s="122"/>
      <c r="F345" s="122"/>
      <c r="G345" s="122"/>
      <c r="H345" s="122"/>
      <c r="I345" s="122"/>
      <c r="J345" s="122"/>
      <c r="K345" s="124"/>
      <c r="L345" s="124"/>
      <c r="M345" s="125"/>
      <c r="N345" s="126"/>
      <c r="O345" s="127"/>
      <c r="P345" s="124"/>
      <c r="Q345" s="125"/>
      <c r="R345" s="124"/>
      <c r="S345" s="124"/>
      <c r="T345" s="168"/>
      <c r="U345" s="230"/>
      <c r="V345" s="124"/>
      <c r="W345" s="124"/>
      <c r="X345" s="135"/>
      <c r="Y345" s="139"/>
      <c r="Z345" s="127"/>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5.75" x14ac:dyDescent="0.25">
      <c r="B346" s="119"/>
      <c r="C346" s="120"/>
      <c r="D346" s="121"/>
      <c r="E346" s="122"/>
      <c r="F346" s="122"/>
      <c r="G346" s="122"/>
      <c r="H346" s="122"/>
      <c r="I346" s="122"/>
      <c r="J346" s="122"/>
      <c r="K346" s="124"/>
      <c r="L346" s="124"/>
      <c r="M346" s="125"/>
      <c r="N346" s="126"/>
      <c r="O346" s="127"/>
      <c r="P346" s="124"/>
      <c r="Q346" s="125"/>
      <c r="R346" s="124"/>
      <c r="S346" s="124"/>
      <c r="T346" s="168"/>
      <c r="U346" s="230"/>
      <c r="V346" s="124"/>
      <c r="W346" s="124"/>
      <c r="X346" s="135"/>
      <c r="Y346" s="139"/>
      <c r="Z346" s="127"/>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5.75" x14ac:dyDescent="0.25">
      <c r="B347" s="119"/>
      <c r="C347" s="120"/>
      <c r="D347" s="121"/>
      <c r="E347" s="122"/>
      <c r="F347" s="122"/>
      <c r="G347" s="122"/>
      <c r="H347" s="122"/>
      <c r="I347" s="122"/>
      <c r="J347" s="122"/>
      <c r="K347" s="124"/>
      <c r="L347" s="124"/>
      <c r="M347" s="125"/>
      <c r="N347" s="126"/>
      <c r="O347" s="127"/>
      <c r="P347" s="124"/>
      <c r="Q347" s="125"/>
      <c r="R347" s="124"/>
      <c r="S347" s="124"/>
      <c r="T347" s="168"/>
      <c r="U347" s="230"/>
      <c r="V347" s="124"/>
      <c r="W347" s="124"/>
      <c r="X347" s="135"/>
      <c r="Y347" s="139"/>
      <c r="Z347" s="127"/>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5.75" x14ac:dyDescent="0.25">
      <c r="B348" s="119"/>
      <c r="C348" s="120"/>
      <c r="D348" s="121"/>
      <c r="E348" s="122"/>
      <c r="F348" s="122"/>
      <c r="G348" s="122"/>
      <c r="H348" s="122"/>
      <c r="I348" s="122"/>
      <c r="J348" s="122"/>
      <c r="K348" s="124"/>
      <c r="L348" s="124"/>
      <c r="M348" s="125"/>
      <c r="N348" s="126"/>
      <c r="O348" s="127"/>
      <c r="P348" s="124"/>
      <c r="Q348" s="125"/>
      <c r="R348" s="124"/>
      <c r="S348" s="124"/>
      <c r="T348" s="168"/>
      <c r="U348" s="230"/>
      <c r="V348" s="124"/>
      <c r="W348" s="124"/>
      <c r="X348" s="135"/>
      <c r="Y348" s="139"/>
      <c r="Z348" s="127"/>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5.75" x14ac:dyDescent="0.25">
      <c r="B349" s="119"/>
      <c r="C349" s="120"/>
      <c r="D349" s="121"/>
      <c r="E349" s="122"/>
      <c r="F349" s="122"/>
      <c r="G349" s="122"/>
      <c r="H349" s="122"/>
      <c r="I349" s="122"/>
      <c r="J349" s="122"/>
      <c r="K349" s="124"/>
      <c r="L349" s="124"/>
      <c r="M349" s="125"/>
      <c r="N349" s="126"/>
      <c r="O349" s="127"/>
      <c r="P349" s="124"/>
      <c r="Q349" s="125"/>
      <c r="R349" s="124"/>
      <c r="S349" s="124"/>
      <c r="T349" s="168"/>
      <c r="U349" s="230"/>
      <c r="V349" s="124"/>
      <c r="W349" s="124"/>
      <c r="X349" s="135"/>
      <c r="Y349" s="139"/>
      <c r="Z349" s="127"/>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5.75" x14ac:dyDescent="0.25">
      <c r="B350" s="119"/>
      <c r="C350" s="120"/>
      <c r="D350" s="121"/>
      <c r="E350" s="122"/>
      <c r="F350" s="122"/>
      <c r="G350" s="122"/>
      <c r="H350" s="122"/>
      <c r="I350" s="122"/>
      <c r="J350" s="122"/>
      <c r="K350" s="124"/>
      <c r="L350" s="124"/>
      <c r="M350" s="125"/>
      <c r="N350" s="126"/>
      <c r="O350" s="127"/>
      <c r="P350" s="124"/>
      <c r="Q350" s="125"/>
      <c r="R350" s="124"/>
      <c r="S350" s="124"/>
      <c r="T350" s="168"/>
      <c r="U350" s="230"/>
      <c r="V350" s="124"/>
      <c r="W350" s="124"/>
      <c r="X350" s="135"/>
      <c r="Y350" s="139"/>
      <c r="Z350" s="127"/>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x14ac:dyDescent="0.25">
      <c r="B351" s="119"/>
      <c r="C351" s="120"/>
      <c r="D351" s="121"/>
      <c r="E351" s="122"/>
      <c r="F351" s="122"/>
      <c r="G351" s="122"/>
      <c r="H351" s="122"/>
      <c r="I351" s="122"/>
      <c r="J351" s="122"/>
      <c r="K351" s="124"/>
      <c r="L351" s="124"/>
      <c r="M351" s="125"/>
      <c r="N351" s="126"/>
      <c r="O351" s="127"/>
      <c r="P351" s="124"/>
      <c r="Q351" s="125"/>
      <c r="R351" s="124"/>
      <c r="S351" s="124"/>
      <c r="T351" s="168"/>
      <c r="U351" s="230"/>
      <c r="V351" s="124"/>
      <c r="W351" s="124"/>
      <c r="X351" s="135"/>
      <c r="Y351" s="139"/>
      <c r="Z351" s="127"/>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5.75" x14ac:dyDescent="0.25">
      <c r="B352" s="119"/>
      <c r="C352" s="120"/>
      <c r="D352" s="121"/>
      <c r="E352" s="122"/>
      <c r="F352" s="122"/>
      <c r="G352" s="122"/>
      <c r="H352" s="122"/>
      <c r="I352" s="122"/>
      <c r="J352" s="122"/>
      <c r="K352" s="124"/>
      <c r="L352" s="124"/>
      <c r="M352" s="125"/>
      <c r="N352" s="126"/>
      <c r="O352" s="127"/>
      <c r="P352" s="124"/>
      <c r="Q352" s="125"/>
      <c r="R352" s="124"/>
      <c r="S352" s="124"/>
      <c r="T352" s="168"/>
      <c r="U352" s="230"/>
      <c r="V352" s="124"/>
      <c r="W352" s="124"/>
      <c r="X352" s="135"/>
      <c r="Y352" s="139"/>
      <c r="Z352" s="127"/>
      <c r="AA352" s="128"/>
      <c r="AB352" s="171"/>
      <c r="AC352" s="234"/>
      <c r="AD352" s="124"/>
      <c r="AE352" s="173"/>
      <c r="AF352" s="129"/>
      <c r="AG352" s="138"/>
      <c r="AH352" s="131"/>
      <c r="AI352" s="132"/>
      <c r="AJ352" s="133"/>
      <c r="AK352" s="238"/>
      <c r="AL352" s="134"/>
      <c r="AM352" s="135"/>
      <c r="AN352" s="183"/>
      <c r="AO352" s="184"/>
      <c r="AP352" s="185"/>
      <c r="AQ352" s="188"/>
      <c r="AR352" s="189"/>
      <c r="AS352" s="190"/>
    </row>
    <row r="353" spans="2:45" ht="15.75" x14ac:dyDescent="0.25">
      <c r="B353" s="119"/>
      <c r="C353" s="120"/>
      <c r="D353" s="121"/>
      <c r="E353" s="122"/>
      <c r="F353" s="122"/>
      <c r="G353" s="122"/>
      <c r="H353" s="122"/>
      <c r="I353" s="122"/>
      <c r="J353" s="122"/>
      <c r="K353" s="124"/>
      <c r="L353" s="124"/>
      <c r="M353" s="125"/>
      <c r="N353" s="126"/>
      <c r="O353" s="127"/>
      <c r="P353" s="124"/>
      <c r="Q353" s="125"/>
      <c r="R353" s="124"/>
      <c r="S353" s="124"/>
      <c r="T353" s="168"/>
      <c r="U353" s="230"/>
      <c r="V353" s="124"/>
      <c r="W353" s="124"/>
      <c r="X353" s="135"/>
      <c r="Y353" s="139"/>
      <c r="Z353" s="127"/>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5.75" x14ac:dyDescent="0.25">
      <c r="B354" s="119"/>
      <c r="C354" s="120"/>
      <c r="D354" s="121"/>
      <c r="E354" s="122"/>
      <c r="F354" s="122"/>
      <c r="G354" s="122"/>
      <c r="H354" s="122"/>
      <c r="I354" s="122"/>
      <c r="J354" s="122"/>
      <c r="K354" s="124"/>
      <c r="L354" s="124"/>
      <c r="M354" s="125"/>
      <c r="N354" s="126"/>
      <c r="O354" s="127"/>
      <c r="P354" s="124"/>
      <c r="Q354" s="125"/>
      <c r="R354" s="124"/>
      <c r="S354" s="124"/>
      <c r="T354" s="168"/>
      <c r="U354" s="230"/>
      <c r="V354" s="124"/>
      <c r="W354" s="124"/>
      <c r="X354" s="135"/>
      <c r="Y354" s="139"/>
      <c r="Z354" s="127"/>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5.75" x14ac:dyDescent="0.25">
      <c r="B355" s="119"/>
      <c r="C355" s="120"/>
      <c r="D355" s="121"/>
      <c r="E355" s="122"/>
      <c r="F355" s="122"/>
      <c r="G355" s="122"/>
      <c r="H355" s="122"/>
      <c r="I355" s="122"/>
      <c r="J355" s="122"/>
      <c r="K355" s="124"/>
      <c r="L355" s="124"/>
      <c r="M355" s="125"/>
      <c r="N355" s="126"/>
      <c r="O355" s="127"/>
      <c r="P355" s="124"/>
      <c r="Q355" s="125"/>
      <c r="R355" s="124"/>
      <c r="S355" s="124"/>
      <c r="T355" s="168"/>
      <c r="U355" s="230"/>
      <c r="V355" s="124"/>
      <c r="W355" s="124"/>
      <c r="X355" s="135"/>
      <c r="Y355" s="139"/>
      <c r="Z355" s="127"/>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5.75" x14ac:dyDescent="0.25">
      <c r="B356" s="119"/>
      <c r="C356" s="120"/>
      <c r="D356" s="121"/>
      <c r="E356" s="122"/>
      <c r="F356" s="122"/>
      <c r="G356" s="122"/>
      <c r="H356" s="122"/>
      <c r="I356" s="122"/>
      <c r="J356" s="122"/>
      <c r="K356" s="124"/>
      <c r="L356" s="124"/>
      <c r="M356" s="125"/>
      <c r="N356" s="126"/>
      <c r="O356" s="127"/>
      <c r="P356" s="124"/>
      <c r="Q356" s="125"/>
      <c r="R356" s="124"/>
      <c r="S356" s="124"/>
      <c r="T356" s="168"/>
      <c r="U356" s="230"/>
      <c r="V356" s="124"/>
      <c r="W356" s="124"/>
      <c r="X356" s="135"/>
      <c r="Y356" s="139"/>
      <c r="Z356" s="127"/>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5.75" x14ac:dyDescent="0.25">
      <c r="B357" s="119"/>
      <c r="C357" s="120"/>
      <c r="D357" s="121"/>
      <c r="E357" s="122"/>
      <c r="F357" s="122"/>
      <c r="G357" s="122"/>
      <c r="H357" s="122"/>
      <c r="I357" s="122"/>
      <c r="J357" s="122"/>
      <c r="K357" s="124"/>
      <c r="L357" s="124"/>
      <c r="M357" s="125"/>
      <c r="N357" s="126"/>
      <c r="O357" s="127"/>
      <c r="P357" s="124"/>
      <c r="Q357" s="125"/>
      <c r="R357" s="124"/>
      <c r="S357" s="124"/>
      <c r="T357" s="168"/>
      <c r="U357" s="230"/>
      <c r="V357" s="124"/>
      <c r="W357" s="124"/>
      <c r="X357" s="135"/>
      <c r="Y357" s="139"/>
      <c r="Z357" s="127"/>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5.75" x14ac:dyDescent="0.25">
      <c r="B358" s="119"/>
      <c r="C358" s="120"/>
      <c r="D358" s="121"/>
      <c r="E358" s="122"/>
      <c r="F358" s="122"/>
      <c r="G358" s="122"/>
      <c r="H358" s="122"/>
      <c r="I358" s="122"/>
      <c r="J358" s="122"/>
      <c r="K358" s="124"/>
      <c r="L358" s="124"/>
      <c r="M358" s="125"/>
      <c r="N358" s="126"/>
      <c r="O358" s="127"/>
      <c r="P358" s="124"/>
      <c r="Q358" s="125"/>
      <c r="R358" s="124"/>
      <c r="S358" s="124"/>
      <c r="T358" s="168"/>
      <c r="U358" s="230"/>
      <c r="V358" s="124"/>
      <c r="W358" s="124"/>
      <c r="X358" s="135"/>
      <c r="Y358" s="139"/>
      <c r="Z358" s="127"/>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5.75" x14ac:dyDescent="0.25">
      <c r="B359" s="119"/>
      <c r="C359" s="120"/>
      <c r="D359" s="121"/>
      <c r="E359" s="122"/>
      <c r="F359" s="122"/>
      <c r="G359" s="122"/>
      <c r="H359" s="122"/>
      <c r="I359" s="122"/>
      <c r="J359" s="122"/>
      <c r="K359" s="124"/>
      <c r="L359" s="124"/>
      <c r="M359" s="125"/>
      <c r="N359" s="126"/>
      <c r="O359" s="127"/>
      <c r="P359" s="124"/>
      <c r="Q359" s="125"/>
      <c r="R359" s="124"/>
      <c r="S359" s="124"/>
      <c r="T359" s="168"/>
      <c r="U359" s="230"/>
      <c r="V359" s="124"/>
      <c r="W359" s="124"/>
      <c r="X359" s="135"/>
      <c r="Y359" s="139"/>
      <c r="Z359" s="127"/>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5.75" x14ac:dyDescent="0.25">
      <c r="B360" s="119"/>
      <c r="C360" s="120"/>
      <c r="D360" s="121"/>
      <c r="E360" s="122"/>
      <c r="F360" s="122"/>
      <c r="G360" s="122"/>
      <c r="H360" s="122"/>
      <c r="I360" s="122"/>
      <c r="J360" s="122"/>
      <c r="K360" s="124"/>
      <c r="L360" s="124"/>
      <c r="M360" s="125"/>
      <c r="N360" s="126"/>
      <c r="O360" s="127"/>
      <c r="P360" s="124"/>
      <c r="Q360" s="125"/>
      <c r="R360" s="124"/>
      <c r="S360" s="124"/>
      <c r="T360" s="168"/>
      <c r="U360" s="230"/>
      <c r="V360" s="124"/>
      <c r="W360" s="124"/>
      <c r="X360" s="135"/>
      <c r="Y360" s="139"/>
      <c r="Z360" s="127"/>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5.75" x14ac:dyDescent="0.25">
      <c r="B361" s="119"/>
      <c r="C361" s="120"/>
      <c r="D361" s="121"/>
      <c r="E361" s="122"/>
      <c r="F361" s="122"/>
      <c r="G361" s="122"/>
      <c r="H361" s="122"/>
      <c r="I361" s="122"/>
      <c r="J361" s="122"/>
      <c r="K361" s="124"/>
      <c r="L361" s="124"/>
      <c r="M361" s="125"/>
      <c r="N361" s="126"/>
      <c r="O361" s="127"/>
      <c r="P361" s="124"/>
      <c r="Q361" s="125"/>
      <c r="R361" s="124"/>
      <c r="S361" s="124"/>
      <c r="T361" s="168"/>
      <c r="U361" s="230"/>
      <c r="V361" s="124"/>
      <c r="W361" s="124"/>
      <c r="X361" s="135"/>
      <c r="Y361" s="139"/>
      <c r="Z361" s="127"/>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15.75" x14ac:dyDescent="0.25">
      <c r="B362" s="119"/>
      <c r="C362" s="120"/>
      <c r="D362" s="121"/>
      <c r="E362" s="122"/>
      <c r="F362" s="122"/>
      <c r="G362" s="122"/>
      <c r="H362" s="122"/>
      <c r="I362" s="122"/>
      <c r="J362" s="122"/>
      <c r="K362" s="124"/>
      <c r="L362" s="124"/>
      <c r="M362" s="125"/>
      <c r="N362" s="126"/>
      <c r="O362" s="127"/>
      <c r="P362" s="124"/>
      <c r="Q362" s="125"/>
      <c r="R362" s="124"/>
      <c r="S362" s="124"/>
      <c r="T362" s="168"/>
      <c r="U362" s="230"/>
      <c r="V362" s="124"/>
      <c r="W362" s="124"/>
      <c r="X362" s="135"/>
      <c r="Y362" s="139"/>
      <c r="Z362" s="127"/>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5.75" x14ac:dyDescent="0.25">
      <c r="B363" s="119"/>
      <c r="C363" s="120"/>
      <c r="D363" s="121"/>
      <c r="E363" s="122"/>
      <c r="F363" s="122"/>
      <c r="G363" s="122"/>
      <c r="H363" s="122"/>
      <c r="I363" s="122"/>
      <c r="J363" s="122"/>
      <c r="K363" s="124"/>
      <c r="L363" s="124"/>
      <c r="M363" s="125"/>
      <c r="N363" s="126"/>
      <c r="O363" s="127"/>
      <c r="P363" s="124"/>
      <c r="Q363" s="125"/>
      <c r="R363" s="124"/>
      <c r="S363" s="124"/>
      <c r="T363" s="168"/>
      <c r="U363" s="230"/>
      <c r="V363" s="124"/>
      <c r="W363" s="124"/>
      <c r="X363" s="135"/>
      <c r="Y363" s="139"/>
      <c r="Z363" s="127"/>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5.75" x14ac:dyDescent="0.25">
      <c r="B364" s="119"/>
      <c r="C364" s="120"/>
      <c r="D364" s="121"/>
      <c r="E364" s="122"/>
      <c r="F364" s="122"/>
      <c r="G364" s="122"/>
      <c r="H364" s="122"/>
      <c r="I364" s="122"/>
      <c r="J364" s="122"/>
      <c r="K364" s="124"/>
      <c r="L364" s="124"/>
      <c r="M364" s="125"/>
      <c r="N364" s="126"/>
      <c r="O364" s="127"/>
      <c r="P364" s="124"/>
      <c r="Q364" s="125"/>
      <c r="R364" s="124"/>
      <c r="S364" s="124"/>
      <c r="T364" s="168"/>
      <c r="U364" s="230"/>
      <c r="V364" s="124"/>
      <c r="W364" s="124"/>
      <c r="X364" s="135"/>
      <c r="Y364" s="139"/>
      <c r="Z364" s="127"/>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15.75" x14ac:dyDescent="0.25">
      <c r="B365" s="119"/>
      <c r="C365" s="120"/>
      <c r="D365" s="121"/>
      <c r="E365" s="122"/>
      <c r="F365" s="122"/>
      <c r="G365" s="122"/>
      <c r="H365" s="122"/>
      <c r="I365" s="122"/>
      <c r="J365" s="122"/>
      <c r="K365" s="124"/>
      <c r="L365" s="124"/>
      <c r="M365" s="125"/>
      <c r="N365" s="126"/>
      <c r="O365" s="127"/>
      <c r="P365" s="124"/>
      <c r="Q365" s="125"/>
      <c r="R365" s="124"/>
      <c r="S365" s="124"/>
      <c r="T365" s="168"/>
      <c r="U365" s="230"/>
      <c r="V365" s="124"/>
      <c r="W365" s="124"/>
      <c r="X365" s="135"/>
      <c r="Y365" s="139"/>
      <c r="Z365" s="127"/>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5.75" x14ac:dyDescent="0.25">
      <c r="B366" s="119"/>
      <c r="C366" s="120"/>
      <c r="D366" s="121"/>
      <c r="E366" s="122"/>
      <c r="F366" s="122"/>
      <c r="G366" s="122"/>
      <c r="H366" s="122"/>
      <c r="I366" s="122"/>
      <c r="J366" s="122"/>
      <c r="K366" s="124"/>
      <c r="L366" s="124"/>
      <c r="M366" s="125"/>
      <c r="N366" s="126"/>
      <c r="O366" s="127"/>
      <c r="P366" s="124"/>
      <c r="Q366" s="125"/>
      <c r="R366" s="124"/>
      <c r="S366" s="124"/>
      <c r="T366" s="168"/>
      <c r="U366" s="230"/>
      <c r="V366" s="124"/>
      <c r="W366" s="124"/>
      <c r="X366" s="135"/>
      <c r="Y366" s="139"/>
      <c r="Z366" s="127"/>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5.75" x14ac:dyDescent="0.25">
      <c r="B367" s="119"/>
      <c r="C367" s="120"/>
      <c r="D367" s="121"/>
      <c r="E367" s="122"/>
      <c r="F367" s="122"/>
      <c r="G367" s="122"/>
      <c r="H367" s="122"/>
      <c r="I367" s="122"/>
      <c r="J367" s="122"/>
      <c r="K367" s="124"/>
      <c r="L367" s="124"/>
      <c r="M367" s="125"/>
      <c r="N367" s="126"/>
      <c r="O367" s="127"/>
      <c r="P367" s="124"/>
      <c r="Q367" s="125"/>
      <c r="R367" s="124"/>
      <c r="S367" s="124"/>
      <c r="T367" s="168"/>
      <c r="U367" s="230"/>
      <c r="V367" s="124"/>
      <c r="W367" s="124"/>
      <c r="X367" s="135"/>
      <c r="Y367" s="139"/>
      <c r="Z367" s="127"/>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15.75" x14ac:dyDescent="0.25">
      <c r="B368" s="119"/>
      <c r="C368" s="120"/>
      <c r="D368" s="121"/>
      <c r="E368" s="122"/>
      <c r="F368" s="122"/>
      <c r="G368" s="122"/>
      <c r="H368" s="122"/>
      <c r="I368" s="122"/>
      <c r="J368" s="122"/>
      <c r="K368" s="124"/>
      <c r="L368" s="124"/>
      <c r="M368" s="125"/>
      <c r="N368" s="126"/>
      <c r="O368" s="127"/>
      <c r="P368" s="124"/>
      <c r="Q368" s="125"/>
      <c r="R368" s="124"/>
      <c r="S368" s="124"/>
      <c r="T368" s="168"/>
      <c r="U368" s="230"/>
      <c r="V368" s="124"/>
      <c r="W368" s="124"/>
      <c r="X368" s="135"/>
      <c r="Y368" s="139"/>
      <c r="Z368" s="127"/>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5.75" x14ac:dyDescent="0.25">
      <c r="B369" s="119"/>
      <c r="C369" s="120"/>
      <c r="D369" s="121"/>
      <c r="E369" s="122"/>
      <c r="F369" s="122"/>
      <c r="G369" s="122"/>
      <c r="H369" s="122"/>
      <c r="I369" s="122"/>
      <c r="J369" s="122"/>
      <c r="K369" s="124"/>
      <c r="L369" s="124"/>
      <c r="M369" s="125"/>
      <c r="N369" s="126"/>
      <c r="O369" s="127"/>
      <c r="P369" s="124"/>
      <c r="Q369" s="125"/>
      <c r="R369" s="124"/>
      <c r="S369" s="124"/>
      <c r="T369" s="168"/>
      <c r="U369" s="230"/>
      <c r="V369" s="124"/>
      <c r="W369" s="124"/>
      <c r="X369" s="135"/>
      <c r="Y369" s="139"/>
      <c r="Z369" s="127"/>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15.75" x14ac:dyDescent="0.25">
      <c r="B370" s="119"/>
      <c r="C370" s="120"/>
      <c r="D370" s="121"/>
      <c r="E370" s="122"/>
      <c r="F370" s="122"/>
      <c r="G370" s="122"/>
      <c r="H370" s="122"/>
      <c r="I370" s="122"/>
      <c r="J370" s="122"/>
      <c r="K370" s="124"/>
      <c r="L370" s="124"/>
      <c r="M370" s="125"/>
      <c r="N370" s="126"/>
      <c r="O370" s="127"/>
      <c r="P370" s="124"/>
      <c r="Q370" s="125"/>
      <c r="R370" s="124"/>
      <c r="S370" s="124"/>
      <c r="T370" s="168"/>
      <c r="U370" s="230"/>
      <c r="V370" s="124"/>
      <c r="W370" s="124"/>
      <c r="X370" s="135"/>
      <c r="Y370" s="139"/>
      <c r="Z370" s="127"/>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5.75" x14ac:dyDescent="0.25">
      <c r="B371" s="119"/>
      <c r="C371" s="120"/>
      <c r="D371" s="121"/>
      <c r="E371" s="122"/>
      <c r="F371" s="122"/>
      <c r="G371" s="122"/>
      <c r="H371" s="122"/>
      <c r="I371" s="122"/>
      <c r="J371" s="122"/>
      <c r="K371" s="124"/>
      <c r="L371" s="124"/>
      <c r="M371" s="125"/>
      <c r="N371" s="126"/>
      <c r="O371" s="127"/>
      <c r="P371" s="124"/>
      <c r="Q371" s="125"/>
      <c r="R371" s="124"/>
      <c r="S371" s="124"/>
      <c r="T371" s="168"/>
      <c r="U371" s="230"/>
      <c r="V371" s="124"/>
      <c r="W371" s="124"/>
      <c r="X371" s="135"/>
      <c r="Y371" s="139"/>
      <c r="Z371" s="127"/>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15.75" x14ac:dyDescent="0.25">
      <c r="B372" s="119"/>
      <c r="C372" s="120"/>
      <c r="D372" s="121"/>
      <c r="E372" s="122"/>
      <c r="F372" s="122"/>
      <c r="G372" s="122"/>
      <c r="H372" s="122"/>
      <c r="I372" s="122"/>
      <c r="J372" s="122"/>
      <c r="K372" s="124"/>
      <c r="L372" s="124"/>
      <c r="M372" s="125"/>
      <c r="N372" s="126"/>
      <c r="O372" s="127"/>
      <c r="P372" s="124"/>
      <c r="Q372" s="125"/>
      <c r="R372" s="124"/>
      <c r="S372" s="124"/>
      <c r="T372" s="168"/>
      <c r="U372" s="230"/>
      <c r="V372" s="124"/>
      <c r="W372" s="124"/>
      <c r="X372" s="135"/>
      <c r="Y372" s="139"/>
      <c r="Z372" s="127"/>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5.75" x14ac:dyDescent="0.25">
      <c r="B373" s="119"/>
      <c r="C373" s="120"/>
      <c r="D373" s="121"/>
      <c r="E373" s="122"/>
      <c r="F373" s="122"/>
      <c r="G373" s="122"/>
      <c r="H373" s="122"/>
      <c r="I373" s="122"/>
      <c r="J373" s="122"/>
      <c r="K373" s="124"/>
      <c r="L373" s="124"/>
      <c r="M373" s="125"/>
      <c r="N373" s="126"/>
      <c r="O373" s="127"/>
      <c r="P373" s="124"/>
      <c r="Q373" s="125"/>
      <c r="R373" s="124"/>
      <c r="S373" s="124"/>
      <c r="T373" s="168"/>
      <c r="U373" s="230"/>
      <c r="V373" s="124"/>
      <c r="W373" s="124"/>
      <c r="X373" s="135"/>
      <c r="Y373" s="139"/>
      <c r="Z373" s="127"/>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5.75" x14ac:dyDescent="0.25">
      <c r="B374" s="119"/>
      <c r="C374" s="120"/>
      <c r="D374" s="121"/>
      <c r="E374" s="122"/>
      <c r="F374" s="122"/>
      <c r="G374" s="122"/>
      <c r="H374" s="122"/>
      <c r="I374" s="122"/>
      <c r="J374" s="122"/>
      <c r="K374" s="124"/>
      <c r="L374" s="124"/>
      <c r="M374" s="125"/>
      <c r="N374" s="126"/>
      <c r="O374" s="127"/>
      <c r="P374" s="124"/>
      <c r="Q374" s="125"/>
      <c r="R374" s="124"/>
      <c r="S374" s="124"/>
      <c r="T374" s="168"/>
      <c r="U374" s="230"/>
      <c r="V374" s="124"/>
      <c r="W374" s="124"/>
      <c r="X374" s="135"/>
      <c r="Y374" s="139"/>
      <c r="Z374" s="127"/>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5.75" x14ac:dyDescent="0.25">
      <c r="B375" s="119"/>
      <c r="C375" s="120"/>
      <c r="D375" s="121"/>
      <c r="E375" s="122"/>
      <c r="F375" s="122"/>
      <c r="G375" s="122"/>
      <c r="H375" s="122"/>
      <c r="I375" s="122"/>
      <c r="J375" s="122"/>
      <c r="K375" s="124"/>
      <c r="L375" s="124"/>
      <c r="M375" s="125"/>
      <c r="N375" s="126"/>
      <c r="O375" s="127"/>
      <c r="P375" s="124"/>
      <c r="Q375" s="125"/>
      <c r="R375" s="124"/>
      <c r="S375" s="124"/>
      <c r="T375" s="168"/>
      <c r="U375" s="230"/>
      <c r="V375" s="124"/>
      <c r="W375" s="124"/>
      <c r="X375" s="135"/>
      <c r="Y375" s="139"/>
      <c r="Z375" s="127"/>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5.75" x14ac:dyDescent="0.25">
      <c r="B376" s="119"/>
      <c r="C376" s="120"/>
      <c r="D376" s="121"/>
      <c r="E376" s="122"/>
      <c r="F376" s="122"/>
      <c r="G376" s="122"/>
      <c r="H376" s="122"/>
      <c r="I376" s="122"/>
      <c r="J376" s="122"/>
      <c r="K376" s="124"/>
      <c r="L376" s="124"/>
      <c r="M376" s="125"/>
      <c r="N376" s="126"/>
      <c r="O376" s="127"/>
      <c r="P376" s="124"/>
      <c r="Q376" s="125"/>
      <c r="R376" s="124"/>
      <c r="S376" s="124"/>
      <c r="T376" s="168"/>
      <c r="U376" s="230"/>
      <c r="V376" s="124"/>
      <c r="W376" s="124"/>
      <c r="X376" s="135"/>
      <c r="Y376" s="139"/>
      <c r="Z376" s="127"/>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x14ac:dyDescent="0.25">
      <c r="B377" s="119"/>
      <c r="C377" s="120"/>
      <c r="D377" s="121"/>
      <c r="E377" s="122"/>
      <c r="F377" s="122"/>
      <c r="G377" s="122"/>
      <c r="H377" s="122"/>
      <c r="I377" s="122"/>
      <c r="J377" s="122"/>
      <c r="K377" s="124"/>
      <c r="L377" s="124"/>
      <c r="M377" s="125"/>
      <c r="N377" s="126"/>
      <c r="O377" s="127"/>
      <c r="P377" s="124"/>
      <c r="Q377" s="125"/>
      <c r="R377" s="124"/>
      <c r="S377" s="124"/>
      <c r="T377" s="168"/>
      <c r="U377" s="230"/>
      <c r="V377" s="124"/>
      <c r="W377" s="124"/>
      <c r="X377" s="135"/>
      <c r="Y377" s="139"/>
      <c r="Z377" s="127"/>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x14ac:dyDescent="0.25">
      <c r="B378" s="119"/>
      <c r="C378" s="120"/>
      <c r="D378" s="121"/>
      <c r="E378" s="122"/>
      <c r="F378" s="122"/>
      <c r="G378" s="122"/>
      <c r="H378" s="122"/>
      <c r="I378" s="122"/>
      <c r="J378" s="122"/>
      <c r="K378" s="124"/>
      <c r="L378" s="124"/>
      <c r="M378" s="125"/>
      <c r="N378" s="126"/>
      <c r="O378" s="127"/>
      <c r="P378" s="124"/>
      <c r="Q378" s="125"/>
      <c r="R378" s="124"/>
      <c r="S378" s="124"/>
      <c r="T378" s="168"/>
      <c r="U378" s="230"/>
      <c r="V378" s="124"/>
      <c r="W378" s="124"/>
      <c r="X378" s="135"/>
      <c r="Y378" s="139"/>
      <c r="Z378" s="127"/>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x14ac:dyDescent="0.25">
      <c r="B379" s="119"/>
      <c r="C379" s="120"/>
      <c r="D379" s="121"/>
      <c r="E379" s="122"/>
      <c r="F379" s="122"/>
      <c r="G379" s="122"/>
      <c r="H379" s="122"/>
      <c r="I379" s="122"/>
      <c r="J379" s="122"/>
      <c r="K379" s="124"/>
      <c r="L379" s="124"/>
      <c r="M379" s="125"/>
      <c r="N379" s="126"/>
      <c r="O379" s="127"/>
      <c r="P379" s="124"/>
      <c r="Q379" s="125"/>
      <c r="R379" s="124"/>
      <c r="S379" s="124"/>
      <c r="T379" s="168"/>
      <c r="U379" s="230"/>
      <c r="V379" s="124"/>
      <c r="W379" s="124"/>
      <c r="X379" s="135"/>
      <c r="Y379" s="139"/>
      <c r="Z379" s="127"/>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x14ac:dyDescent="0.25">
      <c r="B380" s="119"/>
      <c r="C380" s="120"/>
      <c r="D380" s="121"/>
      <c r="E380" s="122"/>
      <c r="F380" s="122"/>
      <c r="G380" s="122"/>
      <c r="H380" s="122"/>
      <c r="I380" s="122"/>
      <c r="J380" s="122"/>
      <c r="K380" s="124"/>
      <c r="L380" s="124"/>
      <c r="M380" s="125"/>
      <c r="N380" s="126"/>
      <c r="O380" s="127"/>
      <c r="P380" s="124"/>
      <c r="Q380" s="125"/>
      <c r="R380" s="124"/>
      <c r="S380" s="124"/>
      <c r="T380" s="168"/>
      <c r="U380" s="230"/>
      <c r="V380" s="124"/>
      <c r="W380" s="124"/>
      <c r="X380" s="135"/>
      <c r="Y380" s="139"/>
      <c r="Z380" s="127"/>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x14ac:dyDescent="0.25">
      <c r="B381" s="119"/>
      <c r="C381" s="120"/>
      <c r="D381" s="121"/>
      <c r="E381" s="122"/>
      <c r="F381" s="122"/>
      <c r="G381" s="122"/>
      <c r="H381" s="122"/>
      <c r="I381" s="122"/>
      <c r="J381" s="122"/>
      <c r="K381" s="124"/>
      <c r="L381" s="124"/>
      <c r="M381" s="125"/>
      <c r="N381" s="126"/>
      <c r="O381" s="127"/>
      <c r="P381" s="124"/>
      <c r="Q381" s="125"/>
      <c r="R381" s="124"/>
      <c r="S381" s="124"/>
      <c r="T381" s="168"/>
      <c r="U381" s="230"/>
      <c r="V381" s="124"/>
      <c r="W381" s="124"/>
      <c r="X381" s="135"/>
      <c r="Y381" s="139"/>
      <c r="Z381" s="127"/>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x14ac:dyDescent="0.25">
      <c r="B382" s="119"/>
      <c r="C382" s="120"/>
      <c r="D382" s="121"/>
      <c r="E382" s="122"/>
      <c r="F382" s="122"/>
      <c r="G382" s="122"/>
      <c r="H382" s="122"/>
      <c r="I382" s="122"/>
      <c r="J382" s="122"/>
      <c r="K382" s="124"/>
      <c r="L382" s="124"/>
      <c r="M382" s="125"/>
      <c r="N382" s="126"/>
      <c r="O382" s="127"/>
      <c r="P382" s="124"/>
      <c r="Q382" s="125"/>
      <c r="R382" s="124"/>
      <c r="S382" s="124"/>
      <c r="T382" s="168"/>
      <c r="U382" s="230"/>
      <c r="V382" s="124"/>
      <c r="W382" s="124"/>
      <c r="X382" s="135"/>
      <c r="Y382" s="139"/>
      <c r="Z382" s="127"/>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5.75" x14ac:dyDescent="0.25">
      <c r="B383" s="119"/>
      <c r="C383" s="120"/>
      <c r="D383" s="121"/>
      <c r="E383" s="122"/>
      <c r="F383" s="122"/>
      <c r="G383" s="122"/>
      <c r="H383" s="122"/>
      <c r="I383" s="122"/>
      <c r="J383" s="122"/>
      <c r="K383" s="124"/>
      <c r="L383" s="124"/>
      <c r="M383" s="125"/>
      <c r="N383" s="126"/>
      <c r="O383" s="127"/>
      <c r="P383" s="124"/>
      <c r="Q383" s="125"/>
      <c r="R383" s="124"/>
      <c r="S383" s="124"/>
      <c r="T383" s="168"/>
      <c r="U383" s="230"/>
      <c r="V383" s="124"/>
      <c r="W383" s="124"/>
      <c r="X383" s="135"/>
      <c r="Y383" s="139"/>
      <c r="Z383" s="127"/>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x14ac:dyDescent="0.25">
      <c r="B384" s="119"/>
      <c r="C384" s="120"/>
      <c r="D384" s="121"/>
      <c r="E384" s="122"/>
      <c r="F384" s="122"/>
      <c r="G384" s="122"/>
      <c r="H384" s="122"/>
      <c r="I384" s="122"/>
      <c r="J384" s="122"/>
      <c r="K384" s="124"/>
      <c r="L384" s="124"/>
      <c r="M384" s="125"/>
      <c r="N384" s="126"/>
      <c r="O384" s="127"/>
      <c r="P384" s="124"/>
      <c r="Q384" s="125"/>
      <c r="R384" s="124"/>
      <c r="S384" s="124"/>
      <c r="T384" s="168"/>
      <c r="U384" s="230"/>
      <c r="V384" s="124"/>
      <c r="W384" s="124"/>
      <c r="X384" s="135"/>
      <c r="Y384" s="139"/>
      <c r="Z384" s="127"/>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x14ac:dyDescent="0.25">
      <c r="B385" s="119"/>
      <c r="C385" s="120"/>
      <c r="D385" s="121"/>
      <c r="E385" s="122"/>
      <c r="F385" s="122"/>
      <c r="G385" s="122"/>
      <c r="H385" s="122"/>
      <c r="I385" s="122"/>
      <c r="J385" s="122"/>
      <c r="K385" s="124"/>
      <c r="L385" s="124"/>
      <c r="M385" s="125"/>
      <c r="N385" s="126"/>
      <c r="O385" s="127"/>
      <c r="P385" s="124"/>
      <c r="Q385" s="125"/>
      <c r="R385" s="124"/>
      <c r="S385" s="124"/>
      <c r="T385" s="168"/>
      <c r="U385" s="230"/>
      <c r="V385" s="124"/>
      <c r="W385" s="124"/>
      <c r="X385" s="135"/>
      <c r="Y385" s="139"/>
      <c r="Z385" s="127"/>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x14ac:dyDescent="0.25">
      <c r="B386" s="119"/>
      <c r="C386" s="120"/>
      <c r="D386" s="121"/>
      <c r="E386" s="122"/>
      <c r="F386" s="122"/>
      <c r="G386" s="122"/>
      <c r="H386" s="122"/>
      <c r="I386" s="122"/>
      <c r="J386" s="122"/>
      <c r="K386" s="124"/>
      <c r="L386" s="124"/>
      <c r="M386" s="125"/>
      <c r="N386" s="126"/>
      <c r="O386" s="127"/>
      <c r="P386" s="124"/>
      <c r="Q386" s="125"/>
      <c r="R386" s="124"/>
      <c r="S386" s="124"/>
      <c r="T386" s="168"/>
      <c r="U386" s="230"/>
      <c r="V386" s="124"/>
      <c r="W386" s="124"/>
      <c r="X386" s="135"/>
      <c r="Y386" s="139"/>
      <c r="Z386" s="127"/>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19"/>
      <c r="C387" s="120"/>
      <c r="D387" s="121"/>
      <c r="E387" s="122"/>
      <c r="F387" s="122"/>
      <c r="G387" s="122"/>
      <c r="H387" s="122"/>
      <c r="I387" s="122"/>
      <c r="J387" s="122"/>
      <c r="K387" s="124"/>
      <c r="L387" s="124"/>
      <c r="M387" s="125"/>
      <c r="N387" s="126"/>
      <c r="O387" s="127"/>
      <c r="P387" s="124"/>
      <c r="Q387" s="125"/>
      <c r="R387" s="124"/>
      <c r="S387" s="124"/>
      <c r="T387" s="168"/>
      <c r="U387" s="230"/>
      <c r="V387" s="124"/>
      <c r="W387" s="124"/>
      <c r="X387" s="135"/>
      <c r="Y387" s="139"/>
      <c r="Z387" s="127"/>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5.75" x14ac:dyDescent="0.25">
      <c r="B388" s="119"/>
      <c r="C388" s="120"/>
      <c r="D388" s="121"/>
      <c r="E388" s="122"/>
      <c r="F388" s="122"/>
      <c r="G388" s="122"/>
      <c r="H388" s="122"/>
      <c r="I388" s="122"/>
      <c r="J388" s="122"/>
      <c r="K388" s="124"/>
      <c r="L388" s="124"/>
      <c r="M388" s="125"/>
      <c r="N388" s="126"/>
      <c r="O388" s="127"/>
      <c r="P388" s="124"/>
      <c r="Q388" s="125"/>
      <c r="R388" s="124"/>
      <c r="S388" s="124"/>
      <c r="T388" s="168"/>
      <c r="U388" s="230"/>
      <c r="V388" s="124"/>
      <c r="W388" s="124"/>
      <c r="X388" s="135"/>
      <c r="Y388" s="139"/>
      <c r="Z388" s="127"/>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x14ac:dyDescent="0.25">
      <c r="B389" s="119"/>
      <c r="C389" s="120"/>
      <c r="D389" s="121"/>
      <c r="E389" s="122"/>
      <c r="F389" s="122"/>
      <c r="G389" s="122"/>
      <c r="H389" s="122"/>
      <c r="I389" s="122"/>
      <c r="J389" s="122"/>
      <c r="K389" s="124"/>
      <c r="L389" s="124"/>
      <c r="M389" s="125"/>
      <c r="N389" s="126"/>
      <c r="O389" s="127"/>
      <c r="P389" s="124"/>
      <c r="Q389" s="125"/>
      <c r="R389" s="124"/>
      <c r="S389" s="124"/>
      <c r="T389" s="168"/>
      <c r="U389" s="230"/>
      <c r="V389" s="124"/>
      <c r="W389" s="124"/>
      <c r="X389" s="135"/>
      <c r="Y389" s="139"/>
      <c r="Z389" s="127"/>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5.75" x14ac:dyDescent="0.25">
      <c r="B390" s="119"/>
      <c r="C390" s="120"/>
      <c r="D390" s="121"/>
      <c r="E390" s="122"/>
      <c r="F390" s="122"/>
      <c r="G390" s="122"/>
      <c r="H390" s="122"/>
      <c r="I390" s="122"/>
      <c r="J390" s="122"/>
      <c r="K390" s="124"/>
      <c r="L390" s="124"/>
      <c r="M390" s="125"/>
      <c r="N390" s="126"/>
      <c r="O390" s="127"/>
      <c r="P390" s="124"/>
      <c r="Q390" s="125"/>
      <c r="R390" s="124"/>
      <c r="S390" s="124"/>
      <c r="T390" s="168"/>
      <c r="U390" s="230"/>
      <c r="V390" s="124"/>
      <c r="W390" s="124"/>
      <c r="X390" s="135"/>
      <c r="Y390" s="139"/>
      <c r="Z390" s="127"/>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5.75" x14ac:dyDescent="0.25">
      <c r="B391" s="119"/>
      <c r="C391" s="120"/>
      <c r="D391" s="121"/>
      <c r="E391" s="122"/>
      <c r="F391" s="122"/>
      <c r="G391" s="122"/>
      <c r="H391" s="122"/>
      <c r="I391" s="122"/>
      <c r="J391" s="122"/>
      <c r="K391" s="124"/>
      <c r="L391" s="124"/>
      <c r="M391" s="125"/>
      <c r="N391" s="126"/>
      <c r="O391" s="127"/>
      <c r="P391" s="124"/>
      <c r="Q391" s="125"/>
      <c r="R391" s="124"/>
      <c r="S391" s="124"/>
      <c r="T391" s="168"/>
      <c r="U391" s="230"/>
      <c r="V391" s="124"/>
      <c r="W391" s="124"/>
      <c r="X391" s="135"/>
      <c r="Y391" s="139"/>
      <c r="Z391" s="127"/>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x14ac:dyDescent="0.25">
      <c r="B392" s="119"/>
      <c r="C392" s="120"/>
      <c r="D392" s="121"/>
      <c r="E392" s="122"/>
      <c r="F392" s="122"/>
      <c r="G392" s="122"/>
      <c r="H392" s="122"/>
      <c r="I392" s="122"/>
      <c r="J392" s="122"/>
      <c r="K392" s="124"/>
      <c r="L392" s="124"/>
      <c r="M392" s="125"/>
      <c r="N392" s="126"/>
      <c r="O392" s="127"/>
      <c r="P392" s="124"/>
      <c r="Q392" s="125"/>
      <c r="R392" s="124"/>
      <c r="S392" s="124"/>
      <c r="T392" s="168"/>
      <c r="U392" s="230"/>
      <c r="V392" s="124"/>
      <c r="W392" s="124"/>
      <c r="X392" s="135"/>
      <c r="Y392" s="139"/>
      <c r="Z392" s="127"/>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x14ac:dyDescent="0.25">
      <c r="B393" s="119"/>
      <c r="C393" s="120"/>
      <c r="D393" s="121"/>
      <c r="E393" s="122"/>
      <c r="F393" s="122"/>
      <c r="G393" s="122"/>
      <c r="H393" s="122"/>
      <c r="I393" s="122"/>
      <c r="J393" s="122"/>
      <c r="K393" s="124"/>
      <c r="L393" s="124"/>
      <c r="M393" s="125"/>
      <c r="N393" s="126"/>
      <c r="O393" s="127"/>
      <c r="P393" s="124"/>
      <c r="Q393" s="125"/>
      <c r="R393" s="124"/>
      <c r="S393" s="124"/>
      <c r="T393" s="168"/>
      <c r="U393" s="230"/>
      <c r="V393" s="124"/>
      <c r="W393" s="124"/>
      <c r="X393" s="135"/>
      <c r="Y393" s="139"/>
      <c r="Z393" s="127"/>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5.75" x14ac:dyDescent="0.25">
      <c r="B394" s="119"/>
      <c r="C394" s="120"/>
      <c r="D394" s="121"/>
      <c r="E394" s="122"/>
      <c r="F394" s="122"/>
      <c r="G394" s="122"/>
      <c r="H394" s="122"/>
      <c r="I394" s="122"/>
      <c r="J394" s="122"/>
      <c r="K394" s="124"/>
      <c r="L394" s="124"/>
      <c r="M394" s="125"/>
      <c r="N394" s="126"/>
      <c r="O394" s="127"/>
      <c r="P394" s="124"/>
      <c r="Q394" s="125"/>
      <c r="R394" s="124"/>
      <c r="S394" s="124"/>
      <c r="T394" s="168"/>
      <c r="U394" s="230"/>
      <c r="V394" s="124"/>
      <c r="W394" s="124"/>
      <c r="X394" s="135"/>
      <c r="Y394" s="139"/>
      <c r="Z394" s="127"/>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5.75" x14ac:dyDescent="0.25">
      <c r="B395" s="119"/>
      <c r="C395" s="120"/>
      <c r="D395" s="121"/>
      <c r="E395" s="122"/>
      <c r="F395" s="122"/>
      <c r="G395" s="122"/>
      <c r="H395" s="122"/>
      <c r="I395" s="122"/>
      <c r="J395" s="122"/>
      <c r="K395" s="124"/>
      <c r="L395" s="124"/>
      <c r="M395" s="125"/>
      <c r="N395" s="126"/>
      <c r="O395" s="127"/>
      <c r="P395" s="124"/>
      <c r="Q395" s="125"/>
      <c r="R395" s="124"/>
      <c r="S395" s="124"/>
      <c r="T395" s="168"/>
      <c r="U395" s="230"/>
      <c r="V395" s="124"/>
      <c r="W395" s="124"/>
      <c r="X395" s="135"/>
      <c r="Y395" s="139"/>
      <c r="Z395" s="127"/>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x14ac:dyDescent="0.25">
      <c r="B396" s="119"/>
      <c r="C396" s="120"/>
      <c r="D396" s="121"/>
      <c r="E396" s="122"/>
      <c r="F396" s="122"/>
      <c r="G396" s="122"/>
      <c r="H396" s="122"/>
      <c r="I396" s="122"/>
      <c r="J396" s="122"/>
      <c r="K396" s="124"/>
      <c r="L396" s="124"/>
      <c r="M396" s="125"/>
      <c r="N396" s="126"/>
      <c r="O396" s="127"/>
      <c r="P396" s="124"/>
      <c r="Q396" s="125"/>
      <c r="R396" s="124"/>
      <c r="S396" s="124"/>
      <c r="T396" s="168"/>
      <c r="U396" s="230"/>
      <c r="V396" s="124"/>
      <c r="W396" s="124"/>
      <c r="X396" s="135"/>
      <c r="Y396" s="139"/>
      <c r="Z396" s="127"/>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x14ac:dyDescent="0.25">
      <c r="B397" s="119"/>
      <c r="C397" s="120"/>
      <c r="D397" s="121"/>
      <c r="E397" s="122"/>
      <c r="F397" s="122"/>
      <c r="G397" s="122"/>
      <c r="H397" s="122"/>
      <c r="I397" s="122"/>
      <c r="J397" s="122"/>
      <c r="K397" s="124"/>
      <c r="L397" s="124"/>
      <c r="M397" s="125"/>
      <c r="N397" s="126"/>
      <c r="O397" s="127"/>
      <c r="P397" s="124"/>
      <c r="Q397" s="125"/>
      <c r="R397" s="124"/>
      <c r="S397" s="124"/>
      <c r="T397" s="168"/>
      <c r="U397" s="230"/>
      <c r="V397" s="124"/>
      <c r="W397" s="124"/>
      <c r="X397" s="135"/>
      <c r="Y397" s="139"/>
      <c r="Z397" s="127"/>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x14ac:dyDescent="0.25">
      <c r="B398" s="119"/>
      <c r="C398" s="120"/>
      <c r="D398" s="121"/>
      <c r="E398" s="122"/>
      <c r="F398" s="122"/>
      <c r="G398" s="122"/>
      <c r="H398" s="122"/>
      <c r="I398" s="122"/>
      <c r="J398" s="122"/>
      <c r="K398" s="124"/>
      <c r="L398" s="124"/>
      <c r="M398" s="125"/>
      <c r="N398" s="126"/>
      <c r="O398" s="127"/>
      <c r="P398" s="124"/>
      <c r="Q398" s="125"/>
      <c r="R398" s="124"/>
      <c r="S398" s="124"/>
      <c r="T398" s="168"/>
      <c r="U398" s="230"/>
      <c r="V398" s="124"/>
      <c r="W398" s="124"/>
      <c r="X398" s="135"/>
      <c r="Y398" s="139"/>
      <c r="Z398" s="127"/>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5.75" x14ac:dyDescent="0.25">
      <c r="B399" s="119"/>
      <c r="C399" s="120"/>
      <c r="D399" s="121"/>
      <c r="E399" s="122"/>
      <c r="F399" s="122"/>
      <c r="G399" s="122"/>
      <c r="H399" s="122"/>
      <c r="I399" s="122"/>
      <c r="J399" s="122"/>
      <c r="K399" s="124"/>
      <c r="L399" s="124"/>
      <c r="M399" s="125"/>
      <c r="N399" s="126"/>
      <c r="O399" s="127"/>
      <c r="P399" s="124"/>
      <c r="Q399" s="125"/>
      <c r="R399" s="124"/>
      <c r="S399" s="124"/>
      <c r="T399" s="168"/>
      <c r="U399" s="230"/>
      <c r="V399" s="124"/>
      <c r="W399" s="124"/>
      <c r="X399" s="135"/>
      <c r="Y399" s="139"/>
      <c r="Z399" s="127"/>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x14ac:dyDescent="0.25">
      <c r="B400" s="119"/>
      <c r="C400" s="120"/>
      <c r="D400" s="121"/>
      <c r="E400" s="122"/>
      <c r="F400" s="122"/>
      <c r="G400" s="122"/>
      <c r="H400" s="122"/>
      <c r="I400" s="122"/>
      <c r="J400" s="122"/>
      <c r="K400" s="124"/>
      <c r="L400" s="124"/>
      <c r="M400" s="125"/>
      <c r="N400" s="126"/>
      <c r="O400" s="127"/>
      <c r="P400" s="124"/>
      <c r="Q400" s="125"/>
      <c r="R400" s="124"/>
      <c r="S400" s="124"/>
      <c r="T400" s="168"/>
      <c r="U400" s="230"/>
      <c r="V400" s="124"/>
      <c r="W400" s="124"/>
      <c r="X400" s="135"/>
      <c r="Y400" s="139"/>
      <c r="Z400" s="127"/>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5.75" x14ac:dyDescent="0.25">
      <c r="B401" s="119"/>
      <c r="C401" s="120"/>
      <c r="D401" s="121"/>
      <c r="E401" s="122"/>
      <c r="F401" s="122"/>
      <c r="G401" s="122"/>
      <c r="H401" s="122"/>
      <c r="I401" s="122"/>
      <c r="J401" s="122"/>
      <c r="K401" s="124"/>
      <c r="L401" s="124"/>
      <c r="M401" s="125"/>
      <c r="N401" s="126"/>
      <c r="O401" s="127"/>
      <c r="P401" s="124"/>
      <c r="Q401" s="125"/>
      <c r="R401" s="124"/>
      <c r="S401" s="124"/>
      <c r="T401" s="168"/>
      <c r="U401" s="230"/>
      <c r="V401" s="124"/>
      <c r="W401" s="124"/>
      <c r="X401" s="135"/>
      <c r="Y401" s="139"/>
      <c r="Z401" s="127"/>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x14ac:dyDescent="0.25">
      <c r="B402" s="119"/>
      <c r="C402" s="120"/>
      <c r="D402" s="121"/>
      <c r="E402" s="122"/>
      <c r="F402" s="122"/>
      <c r="G402" s="122"/>
      <c r="H402" s="122"/>
      <c r="I402" s="122"/>
      <c r="J402" s="122"/>
      <c r="K402" s="124"/>
      <c r="L402" s="124"/>
      <c r="M402" s="125"/>
      <c r="N402" s="126"/>
      <c r="O402" s="127"/>
      <c r="P402" s="124"/>
      <c r="Q402" s="125"/>
      <c r="R402" s="124"/>
      <c r="S402" s="124"/>
      <c r="T402" s="168"/>
      <c r="U402" s="230"/>
      <c r="V402" s="124"/>
      <c r="W402" s="124"/>
      <c r="X402" s="135"/>
      <c r="Y402" s="139"/>
      <c r="Z402" s="127"/>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x14ac:dyDescent="0.25">
      <c r="B403" s="119"/>
      <c r="C403" s="120"/>
      <c r="D403" s="121"/>
      <c r="E403" s="122"/>
      <c r="F403" s="122"/>
      <c r="G403" s="122"/>
      <c r="H403" s="122"/>
      <c r="I403" s="122"/>
      <c r="J403" s="122"/>
      <c r="K403" s="124"/>
      <c r="L403" s="124"/>
      <c r="M403" s="125"/>
      <c r="N403" s="126"/>
      <c r="O403" s="127"/>
      <c r="P403" s="124"/>
      <c r="Q403" s="125"/>
      <c r="R403" s="124"/>
      <c r="S403" s="124"/>
      <c r="T403" s="168"/>
      <c r="U403" s="230"/>
      <c r="V403" s="124"/>
      <c r="W403" s="124"/>
      <c r="X403" s="135"/>
      <c r="Y403" s="139"/>
      <c r="Z403" s="127"/>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5.75" x14ac:dyDescent="0.25">
      <c r="B404" s="119"/>
      <c r="C404" s="120"/>
      <c r="D404" s="121"/>
      <c r="E404" s="122"/>
      <c r="F404" s="122"/>
      <c r="G404" s="122"/>
      <c r="H404" s="122"/>
      <c r="I404" s="122"/>
      <c r="J404" s="122"/>
      <c r="K404" s="124"/>
      <c r="L404" s="124"/>
      <c r="M404" s="125"/>
      <c r="N404" s="126"/>
      <c r="O404" s="127"/>
      <c r="P404" s="124"/>
      <c r="Q404" s="125"/>
      <c r="R404" s="124"/>
      <c r="S404" s="124"/>
      <c r="T404" s="168"/>
      <c r="U404" s="230"/>
      <c r="V404" s="124"/>
      <c r="W404" s="124"/>
      <c r="X404" s="135"/>
      <c r="Y404" s="139"/>
      <c r="Z404" s="127"/>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x14ac:dyDescent="0.25">
      <c r="B405" s="119"/>
      <c r="C405" s="120"/>
      <c r="D405" s="121"/>
      <c r="E405" s="122"/>
      <c r="F405" s="122"/>
      <c r="G405" s="122"/>
      <c r="H405" s="122"/>
      <c r="I405" s="122"/>
      <c r="J405" s="122"/>
      <c r="K405" s="124"/>
      <c r="L405" s="124"/>
      <c r="M405" s="125"/>
      <c r="N405" s="126"/>
      <c r="O405" s="127"/>
      <c r="P405" s="124"/>
      <c r="Q405" s="125"/>
      <c r="R405" s="124"/>
      <c r="S405" s="124"/>
      <c r="T405" s="168"/>
      <c r="U405" s="230"/>
      <c r="V405" s="124"/>
      <c r="W405" s="124"/>
      <c r="X405" s="135"/>
      <c r="Y405" s="139"/>
      <c r="Z405" s="127"/>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x14ac:dyDescent="0.25">
      <c r="B406" s="119"/>
      <c r="C406" s="120"/>
      <c r="D406" s="121"/>
      <c r="E406" s="122"/>
      <c r="F406" s="122"/>
      <c r="G406" s="122"/>
      <c r="H406" s="122"/>
      <c r="I406" s="122"/>
      <c r="J406" s="122"/>
      <c r="K406" s="124"/>
      <c r="L406" s="124"/>
      <c r="M406" s="125"/>
      <c r="N406" s="126"/>
      <c r="O406" s="127"/>
      <c r="P406" s="124"/>
      <c r="Q406" s="125"/>
      <c r="R406" s="124"/>
      <c r="S406" s="124"/>
      <c r="T406" s="168"/>
      <c r="U406" s="230"/>
      <c r="V406" s="124"/>
      <c r="W406" s="124"/>
      <c r="X406" s="135"/>
      <c r="Y406" s="139"/>
      <c r="Z406" s="127"/>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x14ac:dyDescent="0.25">
      <c r="B407" s="119"/>
      <c r="C407" s="120"/>
      <c r="D407" s="121"/>
      <c r="E407" s="122"/>
      <c r="F407" s="122"/>
      <c r="G407" s="122"/>
      <c r="H407" s="122"/>
      <c r="I407" s="122"/>
      <c r="J407" s="122"/>
      <c r="K407" s="124"/>
      <c r="L407" s="124"/>
      <c r="M407" s="125"/>
      <c r="N407" s="126"/>
      <c r="O407" s="127"/>
      <c r="P407" s="124"/>
      <c r="Q407" s="125"/>
      <c r="R407" s="124"/>
      <c r="S407" s="124"/>
      <c r="T407" s="168"/>
      <c r="U407" s="230"/>
      <c r="V407" s="124"/>
      <c r="W407" s="124"/>
      <c r="X407" s="135"/>
      <c r="Y407" s="139"/>
      <c r="Z407" s="127"/>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5.75" x14ac:dyDescent="0.25">
      <c r="B408" s="119"/>
      <c r="C408" s="120"/>
      <c r="D408" s="121"/>
      <c r="E408" s="122"/>
      <c r="F408" s="122"/>
      <c r="G408" s="122"/>
      <c r="H408" s="122"/>
      <c r="I408" s="122"/>
      <c r="J408" s="122"/>
      <c r="K408" s="124"/>
      <c r="L408" s="124"/>
      <c r="M408" s="125"/>
      <c r="N408" s="126"/>
      <c r="O408" s="127"/>
      <c r="P408" s="124"/>
      <c r="Q408" s="125"/>
      <c r="R408" s="124"/>
      <c r="S408" s="124"/>
      <c r="T408" s="168"/>
      <c r="U408" s="230"/>
      <c r="V408" s="124"/>
      <c r="W408" s="124"/>
      <c r="X408" s="135"/>
      <c r="Y408" s="139"/>
      <c r="Z408" s="127"/>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x14ac:dyDescent="0.25">
      <c r="B409" s="119"/>
      <c r="C409" s="120"/>
      <c r="D409" s="121"/>
      <c r="E409" s="122"/>
      <c r="F409" s="122"/>
      <c r="G409" s="122"/>
      <c r="H409" s="122"/>
      <c r="I409" s="122"/>
      <c r="J409" s="122"/>
      <c r="K409" s="124"/>
      <c r="L409" s="124"/>
      <c r="M409" s="125"/>
      <c r="N409" s="126"/>
      <c r="O409" s="127"/>
      <c r="P409" s="124"/>
      <c r="Q409" s="125"/>
      <c r="R409" s="124"/>
      <c r="S409" s="124"/>
      <c r="T409" s="168"/>
      <c r="U409" s="230"/>
      <c r="V409" s="124"/>
      <c r="W409" s="124"/>
      <c r="X409" s="135"/>
      <c r="Y409" s="139"/>
      <c r="Z409" s="127"/>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x14ac:dyDescent="0.25">
      <c r="B410" s="119"/>
      <c r="C410" s="120"/>
      <c r="D410" s="121"/>
      <c r="E410" s="122"/>
      <c r="F410" s="122"/>
      <c r="G410" s="122"/>
      <c r="H410" s="122"/>
      <c r="I410" s="122"/>
      <c r="J410" s="122"/>
      <c r="K410" s="124"/>
      <c r="L410" s="124"/>
      <c r="M410" s="125"/>
      <c r="N410" s="126"/>
      <c r="O410" s="127"/>
      <c r="P410" s="124"/>
      <c r="Q410" s="125"/>
      <c r="R410" s="124"/>
      <c r="S410" s="124"/>
      <c r="T410" s="168"/>
      <c r="U410" s="230"/>
      <c r="V410" s="124"/>
      <c r="W410" s="124"/>
      <c r="X410" s="135"/>
      <c r="Y410" s="139"/>
      <c r="Z410" s="127"/>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x14ac:dyDescent="0.25">
      <c r="B411" s="119"/>
      <c r="C411" s="120"/>
      <c r="D411" s="121"/>
      <c r="E411" s="122"/>
      <c r="F411" s="122"/>
      <c r="G411" s="122"/>
      <c r="H411" s="122"/>
      <c r="I411" s="122"/>
      <c r="J411" s="122"/>
      <c r="K411" s="124"/>
      <c r="L411" s="124"/>
      <c r="M411" s="125"/>
      <c r="N411" s="126"/>
      <c r="O411" s="127"/>
      <c r="P411" s="124"/>
      <c r="Q411" s="125"/>
      <c r="R411" s="124"/>
      <c r="S411" s="124"/>
      <c r="T411" s="168"/>
      <c r="U411" s="230"/>
      <c r="V411" s="124"/>
      <c r="W411" s="124"/>
      <c r="X411" s="135"/>
      <c r="Y411" s="139"/>
      <c r="Z411" s="127"/>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5.75" x14ac:dyDescent="0.25">
      <c r="B412" s="119"/>
      <c r="C412" s="120"/>
      <c r="D412" s="121"/>
      <c r="E412" s="122"/>
      <c r="F412" s="122"/>
      <c r="G412" s="122"/>
      <c r="H412" s="122"/>
      <c r="I412" s="122"/>
      <c r="J412" s="122"/>
      <c r="K412" s="124"/>
      <c r="L412" s="124"/>
      <c r="M412" s="125"/>
      <c r="N412" s="126"/>
      <c r="O412" s="127"/>
      <c r="P412" s="124"/>
      <c r="Q412" s="125"/>
      <c r="R412" s="124"/>
      <c r="S412" s="124"/>
      <c r="T412" s="168"/>
      <c r="U412" s="230"/>
      <c r="V412" s="124"/>
      <c r="W412" s="124"/>
      <c r="X412" s="135"/>
      <c r="Y412" s="139"/>
      <c r="Z412" s="127"/>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x14ac:dyDescent="0.25">
      <c r="B413" s="119"/>
      <c r="C413" s="120"/>
      <c r="D413" s="121"/>
      <c r="E413" s="122"/>
      <c r="F413" s="122"/>
      <c r="G413" s="122"/>
      <c r="H413" s="122"/>
      <c r="I413" s="122"/>
      <c r="J413" s="122"/>
      <c r="K413" s="124"/>
      <c r="L413" s="124"/>
      <c r="M413" s="125"/>
      <c r="N413" s="126"/>
      <c r="O413" s="127"/>
      <c r="P413" s="124"/>
      <c r="Q413" s="125"/>
      <c r="R413" s="124"/>
      <c r="S413" s="124"/>
      <c r="T413" s="168"/>
      <c r="U413" s="230"/>
      <c r="V413" s="124"/>
      <c r="W413" s="124"/>
      <c r="X413" s="135"/>
      <c r="Y413" s="139"/>
      <c r="Z413" s="127"/>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5.75" x14ac:dyDescent="0.25">
      <c r="B414" s="119"/>
      <c r="C414" s="120"/>
      <c r="D414" s="121"/>
      <c r="E414" s="122"/>
      <c r="F414" s="122"/>
      <c r="G414" s="122"/>
      <c r="H414" s="122"/>
      <c r="I414" s="122"/>
      <c r="J414" s="122"/>
      <c r="K414" s="124"/>
      <c r="L414" s="124"/>
      <c r="M414" s="125"/>
      <c r="N414" s="126"/>
      <c r="O414" s="127"/>
      <c r="P414" s="124"/>
      <c r="Q414" s="125"/>
      <c r="R414" s="124"/>
      <c r="S414" s="124"/>
      <c r="T414" s="168"/>
      <c r="U414" s="230"/>
      <c r="V414" s="124"/>
      <c r="W414" s="124"/>
      <c r="X414" s="135"/>
      <c r="Y414" s="139"/>
      <c r="Z414" s="127"/>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x14ac:dyDescent="0.25">
      <c r="B415" s="119"/>
      <c r="C415" s="120"/>
      <c r="D415" s="121"/>
      <c r="E415" s="122"/>
      <c r="F415" s="122"/>
      <c r="G415" s="122"/>
      <c r="H415" s="122"/>
      <c r="I415" s="122"/>
      <c r="J415" s="122"/>
      <c r="K415" s="124"/>
      <c r="L415" s="124"/>
      <c r="M415" s="125"/>
      <c r="N415" s="126"/>
      <c r="O415" s="127"/>
      <c r="P415" s="124"/>
      <c r="Q415" s="125"/>
      <c r="R415" s="124"/>
      <c r="S415" s="124"/>
      <c r="T415" s="168"/>
      <c r="U415" s="230"/>
      <c r="V415" s="124"/>
      <c r="W415" s="124"/>
      <c r="X415" s="135"/>
      <c r="Y415" s="139"/>
      <c r="Z415" s="127"/>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x14ac:dyDescent="0.25">
      <c r="B416" s="119"/>
      <c r="C416" s="120"/>
      <c r="D416" s="121"/>
      <c r="E416" s="122"/>
      <c r="F416" s="122"/>
      <c r="G416" s="122"/>
      <c r="H416" s="122"/>
      <c r="I416" s="122"/>
      <c r="J416" s="122"/>
      <c r="K416" s="124"/>
      <c r="L416" s="124"/>
      <c r="M416" s="125"/>
      <c r="N416" s="126"/>
      <c r="O416" s="127"/>
      <c r="P416" s="124"/>
      <c r="Q416" s="125"/>
      <c r="R416" s="124"/>
      <c r="S416" s="124"/>
      <c r="T416" s="168"/>
      <c r="U416" s="230"/>
      <c r="V416" s="124"/>
      <c r="W416" s="124"/>
      <c r="X416" s="135"/>
      <c r="Y416" s="139"/>
      <c r="Z416" s="127"/>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x14ac:dyDescent="0.25">
      <c r="B417" s="119"/>
      <c r="C417" s="120"/>
      <c r="D417" s="121"/>
      <c r="E417" s="122"/>
      <c r="F417" s="122"/>
      <c r="G417" s="122"/>
      <c r="H417" s="122"/>
      <c r="I417" s="122"/>
      <c r="J417" s="122"/>
      <c r="K417" s="124"/>
      <c r="L417" s="124"/>
      <c r="M417" s="125"/>
      <c r="N417" s="126"/>
      <c r="O417" s="127"/>
      <c r="P417" s="124"/>
      <c r="Q417" s="125"/>
      <c r="R417" s="124"/>
      <c r="S417" s="124"/>
      <c r="T417" s="168"/>
      <c r="U417" s="230"/>
      <c r="V417" s="124"/>
      <c r="W417" s="124"/>
      <c r="X417" s="135"/>
      <c r="Y417" s="139"/>
      <c r="Z417" s="127"/>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x14ac:dyDescent="0.25">
      <c r="B418" s="119"/>
      <c r="C418" s="120"/>
      <c r="D418" s="121"/>
      <c r="E418" s="122"/>
      <c r="F418" s="122"/>
      <c r="G418" s="122"/>
      <c r="H418" s="122"/>
      <c r="I418" s="122"/>
      <c r="J418" s="122"/>
      <c r="K418" s="124"/>
      <c r="L418" s="124"/>
      <c r="M418" s="125"/>
      <c r="N418" s="126"/>
      <c r="O418" s="127"/>
      <c r="P418" s="124"/>
      <c r="Q418" s="125"/>
      <c r="R418" s="124"/>
      <c r="S418" s="124"/>
      <c r="T418" s="168"/>
      <c r="U418" s="230"/>
      <c r="V418" s="124"/>
      <c r="W418" s="124"/>
      <c r="X418" s="135"/>
      <c r="Y418" s="139"/>
      <c r="Z418" s="127"/>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x14ac:dyDescent="0.25">
      <c r="B419" s="119"/>
      <c r="C419" s="120"/>
      <c r="D419" s="121"/>
      <c r="E419" s="122"/>
      <c r="F419" s="122"/>
      <c r="G419" s="122"/>
      <c r="H419" s="122"/>
      <c r="I419" s="122"/>
      <c r="J419" s="122"/>
      <c r="K419" s="124"/>
      <c r="L419" s="124"/>
      <c r="M419" s="125"/>
      <c r="N419" s="126"/>
      <c r="O419" s="127"/>
      <c r="P419" s="124"/>
      <c r="Q419" s="125"/>
      <c r="R419" s="124"/>
      <c r="S419" s="124"/>
      <c r="T419" s="168"/>
      <c r="U419" s="230"/>
      <c r="V419" s="124"/>
      <c r="W419" s="124"/>
      <c r="X419" s="135"/>
      <c r="Y419" s="139"/>
      <c r="Z419" s="127"/>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x14ac:dyDescent="0.25">
      <c r="B420" s="119"/>
      <c r="C420" s="120"/>
      <c r="D420" s="121"/>
      <c r="E420" s="122"/>
      <c r="F420" s="122"/>
      <c r="G420" s="122"/>
      <c r="H420" s="122"/>
      <c r="I420" s="122"/>
      <c r="J420" s="122"/>
      <c r="K420" s="124"/>
      <c r="L420" s="124"/>
      <c r="M420" s="125"/>
      <c r="N420" s="126"/>
      <c r="O420" s="127"/>
      <c r="P420" s="124"/>
      <c r="Q420" s="125"/>
      <c r="R420" s="124"/>
      <c r="S420" s="124"/>
      <c r="T420" s="168"/>
      <c r="U420" s="230"/>
      <c r="V420" s="124"/>
      <c r="W420" s="124"/>
      <c r="X420" s="135"/>
      <c r="Y420" s="139"/>
      <c r="Z420" s="127"/>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x14ac:dyDescent="0.25">
      <c r="B421" s="119"/>
      <c r="C421" s="120"/>
      <c r="D421" s="121"/>
      <c r="E421" s="122"/>
      <c r="F421" s="122"/>
      <c r="G421" s="122"/>
      <c r="H421" s="122"/>
      <c r="I421" s="122"/>
      <c r="J421" s="122"/>
      <c r="K421" s="124"/>
      <c r="L421" s="124"/>
      <c r="M421" s="125"/>
      <c r="N421" s="126"/>
      <c r="O421" s="127"/>
      <c r="P421" s="124"/>
      <c r="Q421" s="125"/>
      <c r="R421" s="124"/>
      <c r="S421" s="124"/>
      <c r="T421" s="168"/>
      <c r="U421" s="230"/>
      <c r="V421" s="124"/>
      <c r="W421" s="124"/>
      <c r="X421" s="135"/>
      <c r="Y421" s="139"/>
      <c r="Z421" s="127"/>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x14ac:dyDescent="0.25">
      <c r="B422" s="119"/>
      <c r="C422" s="120"/>
      <c r="D422" s="121"/>
      <c r="E422" s="122"/>
      <c r="F422" s="122"/>
      <c r="G422" s="122"/>
      <c r="H422" s="122"/>
      <c r="I422" s="122"/>
      <c r="J422" s="122"/>
      <c r="K422" s="124"/>
      <c r="L422" s="124"/>
      <c r="M422" s="125"/>
      <c r="N422" s="126"/>
      <c r="O422" s="127"/>
      <c r="P422" s="124"/>
      <c r="Q422" s="125"/>
      <c r="R422" s="124"/>
      <c r="S422" s="124"/>
      <c r="T422" s="168"/>
      <c r="U422" s="230"/>
      <c r="V422" s="124"/>
      <c r="W422" s="124"/>
      <c r="X422" s="135"/>
      <c r="Y422" s="139"/>
      <c r="Z422" s="127"/>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x14ac:dyDescent="0.25">
      <c r="B423" s="119"/>
      <c r="C423" s="120"/>
      <c r="D423" s="121"/>
      <c r="E423" s="122"/>
      <c r="F423" s="122"/>
      <c r="G423" s="122"/>
      <c r="H423" s="122"/>
      <c r="I423" s="122"/>
      <c r="J423" s="122"/>
      <c r="K423" s="124"/>
      <c r="L423" s="124"/>
      <c r="M423" s="125"/>
      <c r="N423" s="126"/>
      <c r="O423" s="127"/>
      <c r="P423" s="124"/>
      <c r="Q423" s="125"/>
      <c r="R423" s="124"/>
      <c r="S423" s="124"/>
      <c r="T423" s="168"/>
      <c r="U423" s="230"/>
      <c r="V423" s="124"/>
      <c r="W423" s="124"/>
      <c r="X423" s="135"/>
      <c r="Y423" s="139"/>
      <c r="Z423" s="127"/>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x14ac:dyDescent="0.25">
      <c r="B424" s="119"/>
      <c r="C424" s="120"/>
      <c r="D424" s="121"/>
      <c r="E424" s="122"/>
      <c r="F424" s="122"/>
      <c r="G424" s="122"/>
      <c r="H424" s="122"/>
      <c r="I424" s="122"/>
      <c r="J424" s="122"/>
      <c r="K424" s="124"/>
      <c r="L424" s="124"/>
      <c r="M424" s="125"/>
      <c r="N424" s="126"/>
      <c r="O424" s="127"/>
      <c r="P424" s="124"/>
      <c r="Q424" s="125"/>
      <c r="R424" s="124"/>
      <c r="S424" s="124"/>
      <c r="T424" s="168"/>
      <c r="U424" s="230"/>
      <c r="V424" s="124"/>
      <c r="W424" s="124"/>
      <c r="X424" s="135"/>
      <c r="Y424" s="139"/>
      <c r="Z424" s="127"/>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x14ac:dyDescent="0.25">
      <c r="B425" s="119"/>
      <c r="C425" s="120"/>
      <c r="D425" s="121"/>
      <c r="E425" s="122"/>
      <c r="F425" s="122"/>
      <c r="G425" s="122"/>
      <c r="H425" s="122"/>
      <c r="I425" s="122"/>
      <c r="J425" s="122"/>
      <c r="K425" s="124"/>
      <c r="L425" s="124"/>
      <c r="M425" s="125"/>
      <c r="N425" s="126"/>
      <c r="O425" s="127"/>
      <c r="P425" s="124"/>
      <c r="Q425" s="125"/>
      <c r="R425" s="124"/>
      <c r="S425" s="124"/>
      <c r="T425" s="168"/>
      <c r="U425" s="230"/>
      <c r="V425" s="124"/>
      <c r="W425" s="124"/>
      <c r="X425" s="135"/>
      <c r="Y425" s="139"/>
      <c r="Z425" s="127"/>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x14ac:dyDescent="0.25">
      <c r="B426" s="119"/>
      <c r="C426" s="120"/>
      <c r="D426" s="121"/>
      <c r="E426" s="122"/>
      <c r="F426" s="122"/>
      <c r="G426" s="122"/>
      <c r="H426" s="122"/>
      <c r="I426" s="122"/>
      <c r="J426" s="122"/>
      <c r="K426" s="124"/>
      <c r="L426" s="124"/>
      <c r="M426" s="125"/>
      <c r="N426" s="126"/>
      <c r="O426" s="127"/>
      <c r="P426" s="124"/>
      <c r="Q426" s="125"/>
      <c r="R426" s="124"/>
      <c r="S426" s="124"/>
      <c r="T426" s="168"/>
      <c r="U426" s="230"/>
      <c r="V426" s="124"/>
      <c r="W426" s="124"/>
      <c r="X426" s="135"/>
      <c r="Y426" s="139"/>
      <c r="Z426" s="127"/>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19"/>
      <c r="C427" s="120"/>
      <c r="D427" s="121"/>
      <c r="E427" s="122"/>
      <c r="F427" s="122"/>
      <c r="G427" s="122"/>
      <c r="H427" s="122"/>
      <c r="I427" s="122"/>
      <c r="J427" s="122"/>
      <c r="K427" s="124"/>
      <c r="L427" s="124"/>
      <c r="M427" s="125"/>
      <c r="N427" s="126"/>
      <c r="O427" s="127"/>
      <c r="P427" s="124"/>
      <c r="Q427" s="125"/>
      <c r="R427" s="124"/>
      <c r="S427" s="124"/>
      <c r="T427" s="168"/>
      <c r="U427" s="230"/>
      <c r="V427" s="124"/>
      <c r="W427" s="124"/>
      <c r="X427" s="135"/>
      <c r="Y427" s="139"/>
      <c r="Z427" s="127"/>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x14ac:dyDescent="0.25">
      <c r="B428" s="119"/>
      <c r="C428" s="120"/>
      <c r="D428" s="121"/>
      <c r="E428" s="122"/>
      <c r="F428" s="122"/>
      <c r="G428" s="122"/>
      <c r="H428" s="122"/>
      <c r="I428" s="122"/>
      <c r="J428" s="122"/>
      <c r="K428" s="124"/>
      <c r="L428" s="124"/>
      <c r="M428" s="125"/>
      <c r="N428" s="126"/>
      <c r="O428" s="127"/>
      <c r="P428" s="124"/>
      <c r="Q428" s="125"/>
      <c r="R428" s="124"/>
      <c r="S428" s="124"/>
      <c r="T428" s="168"/>
      <c r="U428" s="230"/>
      <c r="V428" s="124"/>
      <c r="W428" s="124"/>
      <c r="X428" s="135"/>
      <c r="Y428" s="139"/>
      <c r="Z428" s="127"/>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x14ac:dyDescent="0.25">
      <c r="B429" s="119"/>
      <c r="C429" s="120"/>
      <c r="D429" s="121"/>
      <c r="E429" s="122"/>
      <c r="F429" s="122"/>
      <c r="G429" s="122"/>
      <c r="H429" s="122"/>
      <c r="I429" s="122"/>
      <c r="J429" s="122"/>
      <c r="K429" s="124"/>
      <c r="L429" s="124"/>
      <c r="M429" s="125"/>
      <c r="N429" s="126"/>
      <c r="O429" s="127"/>
      <c r="P429" s="124"/>
      <c r="Q429" s="125"/>
      <c r="R429" s="124"/>
      <c r="S429" s="124"/>
      <c r="T429" s="168"/>
      <c r="U429" s="230"/>
      <c r="V429" s="124"/>
      <c r="W429" s="124"/>
      <c r="X429" s="135"/>
      <c r="Y429" s="139"/>
      <c r="Z429" s="127"/>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x14ac:dyDescent="0.25">
      <c r="B430" s="119"/>
      <c r="C430" s="120"/>
      <c r="D430" s="121"/>
      <c r="E430" s="122"/>
      <c r="F430" s="122"/>
      <c r="G430" s="122"/>
      <c r="H430" s="122"/>
      <c r="I430" s="122"/>
      <c r="J430" s="122"/>
      <c r="K430" s="124"/>
      <c r="L430" s="124"/>
      <c r="M430" s="125"/>
      <c r="N430" s="126"/>
      <c r="O430" s="127"/>
      <c r="P430" s="124"/>
      <c r="Q430" s="125"/>
      <c r="R430" s="124"/>
      <c r="S430" s="124"/>
      <c r="T430" s="168"/>
      <c r="U430" s="230"/>
      <c r="V430" s="124"/>
      <c r="W430" s="124"/>
      <c r="X430" s="135"/>
      <c r="Y430" s="139"/>
      <c r="Z430" s="127"/>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x14ac:dyDescent="0.25">
      <c r="B431" s="119"/>
      <c r="C431" s="120"/>
      <c r="D431" s="121"/>
      <c r="E431" s="122"/>
      <c r="F431" s="122"/>
      <c r="G431" s="122"/>
      <c r="H431" s="122"/>
      <c r="I431" s="122"/>
      <c r="J431" s="122"/>
      <c r="K431" s="124"/>
      <c r="L431" s="124"/>
      <c r="M431" s="125"/>
      <c r="N431" s="126"/>
      <c r="O431" s="127"/>
      <c r="P431" s="124"/>
      <c r="Q431" s="125"/>
      <c r="R431" s="124"/>
      <c r="S431" s="124"/>
      <c r="T431" s="168"/>
      <c r="U431" s="230"/>
      <c r="V431" s="124"/>
      <c r="W431" s="124"/>
      <c r="X431" s="135"/>
      <c r="Y431" s="139"/>
      <c r="Z431" s="127"/>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x14ac:dyDescent="0.25">
      <c r="B432" s="119"/>
      <c r="C432" s="120"/>
      <c r="D432" s="121"/>
      <c r="E432" s="122"/>
      <c r="F432" s="122"/>
      <c r="G432" s="122"/>
      <c r="H432" s="122"/>
      <c r="I432" s="122"/>
      <c r="J432" s="122"/>
      <c r="K432" s="124"/>
      <c r="L432" s="124"/>
      <c r="M432" s="125"/>
      <c r="N432" s="126"/>
      <c r="O432" s="127"/>
      <c r="P432" s="124"/>
      <c r="Q432" s="125"/>
      <c r="R432" s="124"/>
      <c r="S432" s="124"/>
      <c r="T432" s="168"/>
      <c r="U432" s="230"/>
      <c r="V432" s="124"/>
      <c r="W432" s="124"/>
      <c r="X432" s="135"/>
      <c r="Y432" s="139"/>
      <c r="Z432" s="127"/>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x14ac:dyDescent="0.25">
      <c r="B433" s="119"/>
      <c r="C433" s="120"/>
      <c r="D433" s="121"/>
      <c r="E433" s="122"/>
      <c r="F433" s="122"/>
      <c r="G433" s="122"/>
      <c r="H433" s="122"/>
      <c r="I433" s="122"/>
      <c r="J433" s="122"/>
      <c r="K433" s="124"/>
      <c r="L433" s="124"/>
      <c r="M433" s="125"/>
      <c r="N433" s="126"/>
      <c r="O433" s="127"/>
      <c r="P433" s="124"/>
      <c r="Q433" s="125"/>
      <c r="R433" s="124"/>
      <c r="S433" s="124"/>
      <c r="T433" s="168"/>
      <c r="U433" s="230"/>
      <c r="V433" s="124"/>
      <c r="W433" s="124"/>
      <c r="X433" s="135"/>
      <c r="Y433" s="139"/>
      <c r="Z433" s="127"/>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x14ac:dyDescent="0.25">
      <c r="B434" s="119"/>
      <c r="C434" s="120"/>
      <c r="D434" s="121"/>
      <c r="E434" s="122"/>
      <c r="F434" s="122"/>
      <c r="G434" s="122"/>
      <c r="H434" s="122"/>
      <c r="I434" s="122"/>
      <c r="J434" s="122"/>
      <c r="K434" s="124"/>
      <c r="L434" s="124"/>
      <c r="M434" s="125"/>
      <c r="N434" s="126"/>
      <c r="O434" s="127"/>
      <c r="P434" s="124"/>
      <c r="Q434" s="125"/>
      <c r="R434" s="124"/>
      <c r="S434" s="124"/>
      <c r="T434" s="168"/>
      <c r="U434" s="230"/>
      <c r="V434" s="124"/>
      <c r="W434" s="124"/>
      <c r="X434" s="135"/>
      <c r="Y434" s="139"/>
      <c r="Z434" s="127"/>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x14ac:dyDescent="0.25">
      <c r="B435" s="119"/>
      <c r="C435" s="120"/>
      <c r="D435" s="121"/>
      <c r="E435" s="122"/>
      <c r="F435" s="122"/>
      <c r="G435" s="122"/>
      <c r="H435" s="122"/>
      <c r="I435" s="122"/>
      <c r="J435" s="122"/>
      <c r="K435" s="124"/>
      <c r="L435" s="124"/>
      <c r="M435" s="125"/>
      <c r="N435" s="126"/>
      <c r="O435" s="127"/>
      <c r="P435" s="124"/>
      <c r="Q435" s="125"/>
      <c r="R435" s="124"/>
      <c r="S435" s="124"/>
      <c r="T435" s="168"/>
      <c r="U435" s="230"/>
      <c r="V435" s="124"/>
      <c r="W435" s="124"/>
      <c r="X435" s="135"/>
      <c r="Y435" s="139"/>
      <c r="Z435" s="127"/>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x14ac:dyDescent="0.25">
      <c r="B436" s="119"/>
      <c r="C436" s="120"/>
      <c r="D436" s="121"/>
      <c r="E436" s="122"/>
      <c r="F436" s="122"/>
      <c r="G436" s="122"/>
      <c r="H436" s="122"/>
      <c r="I436" s="122"/>
      <c r="J436" s="122"/>
      <c r="K436" s="124"/>
      <c r="L436" s="124"/>
      <c r="M436" s="125"/>
      <c r="N436" s="126"/>
      <c r="O436" s="127"/>
      <c r="P436" s="124"/>
      <c r="Q436" s="125"/>
      <c r="R436" s="124"/>
      <c r="S436" s="124"/>
      <c r="T436" s="168"/>
      <c r="U436" s="230"/>
      <c r="V436" s="124"/>
      <c r="W436" s="124"/>
      <c r="X436" s="135"/>
      <c r="Y436" s="139"/>
      <c r="Z436" s="127"/>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x14ac:dyDescent="0.25">
      <c r="B437" s="119"/>
      <c r="C437" s="120"/>
      <c r="D437" s="121"/>
      <c r="E437" s="122"/>
      <c r="F437" s="122"/>
      <c r="G437" s="122"/>
      <c r="H437" s="122"/>
      <c r="I437" s="122"/>
      <c r="J437" s="122"/>
      <c r="K437" s="124"/>
      <c r="L437" s="124"/>
      <c r="M437" s="125"/>
      <c r="N437" s="126"/>
      <c r="O437" s="127"/>
      <c r="P437" s="124"/>
      <c r="Q437" s="125"/>
      <c r="R437" s="124"/>
      <c r="S437" s="124"/>
      <c r="T437" s="168"/>
      <c r="U437" s="230"/>
      <c r="V437" s="124"/>
      <c r="W437" s="124"/>
      <c r="X437" s="135"/>
      <c r="Y437" s="139"/>
      <c r="Z437" s="127"/>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x14ac:dyDescent="0.25">
      <c r="B438" s="119"/>
      <c r="C438" s="120"/>
      <c r="D438" s="121"/>
      <c r="E438" s="122"/>
      <c r="F438" s="122"/>
      <c r="G438" s="122"/>
      <c r="H438" s="122"/>
      <c r="I438" s="122"/>
      <c r="J438" s="122"/>
      <c r="K438" s="124"/>
      <c r="L438" s="124"/>
      <c r="M438" s="125"/>
      <c r="N438" s="126"/>
      <c r="O438" s="127"/>
      <c r="P438" s="124"/>
      <c r="Q438" s="125"/>
      <c r="R438" s="124"/>
      <c r="S438" s="124"/>
      <c r="T438" s="168"/>
      <c r="U438" s="230"/>
      <c r="V438" s="124"/>
      <c r="W438" s="124"/>
      <c r="X438" s="135"/>
      <c r="Y438" s="139"/>
      <c r="Z438" s="127"/>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x14ac:dyDescent="0.25">
      <c r="B439" s="119"/>
      <c r="C439" s="120"/>
      <c r="D439" s="121"/>
      <c r="E439" s="122"/>
      <c r="F439" s="122"/>
      <c r="G439" s="122"/>
      <c r="H439" s="122"/>
      <c r="I439" s="122"/>
      <c r="J439" s="122"/>
      <c r="K439" s="124"/>
      <c r="L439" s="124"/>
      <c r="M439" s="125"/>
      <c r="N439" s="126"/>
      <c r="O439" s="127"/>
      <c r="P439" s="124"/>
      <c r="Q439" s="125"/>
      <c r="R439" s="124"/>
      <c r="S439" s="124"/>
      <c r="T439" s="168"/>
      <c r="U439" s="230"/>
      <c r="V439" s="124"/>
      <c r="W439" s="124"/>
      <c r="X439" s="135"/>
      <c r="Y439" s="139"/>
      <c r="Z439" s="127"/>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x14ac:dyDescent="0.25">
      <c r="B440" s="119"/>
      <c r="C440" s="120"/>
      <c r="D440" s="121"/>
      <c r="E440" s="122"/>
      <c r="F440" s="122"/>
      <c r="G440" s="122"/>
      <c r="H440" s="122"/>
      <c r="I440" s="122"/>
      <c r="J440" s="122"/>
      <c r="K440" s="124"/>
      <c r="L440" s="124"/>
      <c r="M440" s="125"/>
      <c r="N440" s="126"/>
      <c r="O440" s="127"/>
      <c r="P440" s="124"/>
      <c r="Q440" s="125"/>
      <c r="R440" s="124"/>
      <c r="S440" s="124"/>
      <c r="T440" s="168"/>
      <c r="U440" s="230"/>
      <c r="V440" s="124"/>
      <c r="W440" s="124"/>
      <c r="X440" s="135"/>
      <c r="Y440" s="139"/>
      <c r="Z440" s="127"/>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x14ac:dyDescent="0.25">
      <c r="B441" s="119"/>
      <c r="C441" s="120"/>
      <c r="D441" s="121"/>
      <c r="E441" s="122"/>
      <c r="F441" s="122"/>
      <c r="G441" s="122"/>
      <c r="H441" s="122"/>
      <c r="I441" s="122"/>
      <c r="J441" s="122"/>
      <c r="K441" s="124"/>
      <c r="L441" s="124"/>
      <c r="M441" s="125"/>
      <c r="N441" s="126"/>
      <c r="O441" s="127"/>
      <c r="P441" s="124"/>
      <c r="Q441" s="125"/>
      <c r="R441" s="124"/>
      <c r="S441" s="124"/>
      <c r="T441" s="168"/>
      <c r="U441" s="230"/>
      <c r="V441" s="124"/>
      <c r="W441" s="124"/>
      <c r="X441" s="135"/>
      <c r="Y441" s="139"/>
      <c r="Z441" s="127"/>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x14ac:dyDescent="0.25">
      <c r="B442" s="119"/>
      <c r="C442" s="120"/>
      <c r="D442" s="121"/>
      <c r="E442" s="122"/>
      <c r="F442" s="122"/>
      <c r="G442" s="122"/>
      <c r="H442" s="122"/>
      <c r="I442" s="122"/>
      <c r="J442" s="122"/>
      <c r="K442" s="124"/>
      <c r="L442" s="124"/>
      <c r="M442" s="125"/>
      <c r="N442" s="126"/>
      <c r="O442" s="127"/>
      <c r="P442" s="124"/>
      <c r="Q442" s="125"/>
      <c r="R442" s="124"/>
      <c r="S442" s="124"/>
      <c r="T442" s="168"/>
      <c r="U442" s="230"/>
      <c r="V442" s="124"/>
      <c r="W442" s="124"/>
      <c r="X442" s="135"/>
      <c r="Y442" s="139"/>
      <c r="Z442" s="127"/>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x14ac:dyDescent="0.25">
      <c r="B443" s="119"/>
      <c r="C443" s="120"/>
      <c r="D443" s="121"/>
      <c r="E443" s="122"/>
      <c r="F443" s="122"/>
      <c r="G443" s="122"/>
      <c r="H443" s="122"/>
      <c r="I443" s="122"/>
      <c r="J443" s="122"/>
      <c r="K443" s="124"/>
      <c r="L443" s="124"/>
      <c r="M443" s="125"/>
      <c r="N443" s="126"/>
      <c r="O443" s="127"/>
      <c r="P443" s="124"/>
      <c r="Q443" s="125"/>
      <c r="R443" s="124"/>
      <c r="S443" s="124"/>
      <c r="T443" s="168"/>
      <c r="U443" s="230"/>
      <c r="V443" s="124"/>
      <c r="W443" s="124"/>
      <c r="X443" s="135"/>
      <c r="Y443" s="139"/>
      <c r="Z443" s="127"/>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5.75" x14ac:dyDescent="0.25">
      <c r="B444" s="119"/>
      <c r="C444" s="120"/>
      <c r="D444" s="121"/>
      <c r="E444" s="122"/>
      <c r="F444" s="122"/>
      <c r="G444" s="122"/>
      <c r="H444" s="122"/>
      <c r="I444" s="122"/>
      <c r="J444" s="122"/>
      <c r="K444" s="124"/>
      <c r="L444" s="124"/>
      <c r="M444" s="125"/>
      <c r="N444" s="126"/>
      <c r="O444" s="127"/>
      <c r="P444" s="124"/>
      <c r="Q444" s="125"/>
      <c r="R444" s="124"/>
      <c r="S444" s="124"/>
      <c r="T444" s="168"/>
      <c r="U444" s="230"/>
      <c r="V444" s="124"/>
      <c r="W444" s="124"/>
      <c r="X444" s="135"/>
      <c r="Y444" s="139"/>
      <c r="Z444" s="127"/>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x14ac:dyDescent="0.25">
      <c r="B445" s="119"/>
      <c r="C445" s="120"/>
      <c r="D445" s="121"/>
      <c r="E445" s="122"/>
      <c r="F445" s="122"/>
      <c r="G445" s="122"/>
      <c r="H445" s="122"/>
      <c r="I445" s="122"/>
      <c r="J445" s="122"/>
      <c r="K445" s="124"/>
      <c r="L445" s="124"/>
      <c r="M445" s="125"/>
      <c r="N445" s="126"/>
      <c r="O445" s="127"/>
      <c r="P445" s="124"/>
      <c r="Q445" s="125"/>
      <c r="R445" s="124"/>
      <c r="S445" s="124"/>
      <c r="T445" s="168"/>
      <c r="U445" s="230"/>
      <c r="V445" s="124"/>
      <c r="W445" s="124"/>
      <c r="X445" s="135"/>
      <c r="Y445" s="139"/>
      <c r="Z445" s="127"/>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x14ac:dyDescent="0.25">
      <c r="B446" s="119"/>
      <c r="C446" s="120"/>
      <c r="D446" s="121"/>
      <c r="E446" s="122"/>
      <c r="F446" s="122"/>
      <c r="G446" s="122"/>
      <c r="H446" s="122"/>
      <c r="I446" s="122"/>
      <c r="J446" s="122"/>
      <c r="K446" s="124"/>
      <c r="L446" s="124"/>
      <c r="M446" s="125"/>
      <c r="N446" s="126"/>
      <c r="O446" s="127"/>
      <c r="P446" s="124"/>
      <c r="Q446" s="125"/>
      <c r="R446" s="124"/>
      <c r="S446" s="124"/>
      <c r="T446" s="168"/>
      <c r="U446" s="230"/>
      <c r="V446" s="124"/>
      <c r="W446" s="124"/>
      <c r="X446" s="135"/>
      <c r="Y446" s="139"/>
      <c r="Z446" s="127"/>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x14ac:dyDescent="0.25">
      <c r="B447" s="119"/>
      <c r="C447" s="120"/>
      <c r="D447" s="121"/>
      <c r="E447" s="122"/>
      <c r="F447" s="122"/>
      <c r="G447" s="122"/>
      <c r="H447" s="122"/>
      <c r="I447" s="122"/>
      <c r="J447" s="122"/>
      <c r="K447" s="124"/>
      <c r="L447" s="124"/>
      <c r="M447" s="125"/>
      <c r="N447" s="126"/>
      <c r="O447" s="127"/>
      <c r="P447" s="124"/>
      <c r="Q447" s="125"/>
      <c r="R447" s="124"/>
      <c r="S447" s="124"/>
      <c r="T447" s="168"/>
      <c r="U447" s="230"/>
      <c r="V447" s="124"/>
      <c r="W447" s="124"/>
      <c r="X447" s="135"/>
      <c r="Y447" s="139"/>
      <c r="Z447" s="127"/>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x14ac:dyDescent="0.25">
      <c r="B448" s="119"/>
      <c r="C448" s="120"/>
      <c r="D448" s="121"/>
      <c r="E448" s="122"/>
      <c r="F448" s="122"/>
      <c r="G448" s="122"/>
      <c r="H448" s="122"/>
      <c r="I448" s="122"/>
      <c r="J448" s="122"/>
      <c r="K448" s="124"/>
      <c r="L448" s="124"/>
      <c r="M448" s="125"/>
      <c r="N448" s="126"/>
      <c r="O448" s="127"/>
      <c r="P448" s="124"/>
      <c r="Q448" s="125"/>
      <c r="R448" s="124"/>
      <c r="S448" s="124"/>
      <c r="T448" s="168"/>
      <c r="U448" s="230"/>
      <c r="V448" s="124"/>
      <c r="W448" s="124"/>
      <c r="X448" s="135"/>
      <c r="Y448" s="139"/>
      <c r="Z448" s="127"/>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x14ac:dyDescent="0.25">
      <c r="B449" s="119"/>
      <c r="C449" s="120"/>
      <c r="D449" s="121"/>
      <c r="E449" s="122"/>
      <c r="F449" s="122"/>
      <c r="G449" s="122"/>
      <c r="H449" s="122"/>
      <c r="I449" s="122"/>
      <c r="J449" s="122"/>
      <c r="K449" s="124"/>
      <c r="L449" s="124"/>
      <c r="M449" s="125"/>
      <c r="N449" s="126"/>
      <c r="O449" s="127"/>
      <c r="P449" s="124"/>
      <c r="Q449" s="125"/>
      <c r="R449" s="124"/>
      <c r="S449" s="124"/>
      <c r="T449" s="168"/>
      <c r="U449" s="230"/>
      <c r="V449" s="124"/>
      <c r="W449" s="124"/>
      <c r="X449" s="135"/>
      <c r="Y449" s="139"/>
      <c r="Z449" s="127"/>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x14ac:dyDescent="0.25">
      <c r="B450" s="119"/>
      <c r="C450" s="120"/>
      <c r="D450" s="121"/>
      <c r="E450" s="122"/>
      <c r="F450" s="122"/>
      <c r="G450" s="122"/>
      <c r="H450" s="122"/>
      <c r="I450" s="122"/>
      <c r="J450" s="122"/>
      <c r="K450" s="124"/>
      <c r="L450" s="124"/>
      <c r="M450" s="125"/>
      <c r="N450" s="126"/>
      <c r="O450" s="127"/>
      <c r="P450" s="124"/>
      <c r="Q450" s="125"/>
      <c r="R450" s="124"/>
      <c r="S450" s="124"/>
      <c r="T450" s="168"/>
      <c r="U450" s="230"/>
      <c r="V450" s="124"/>
      <c r="W450" s="124"/>
      <c r="X450" s="135"/>
      <c r="Y450" s="139"/>
      <c r="Z450" s="127"/>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x14ac:dyDescent="0.25">
      <c r="B451" s="119"/>
      <c r="C451" s="120"/>
      <c r="D451" s="121"/>
      <c r="E451" s="122"/>
      <c r="F451" s="122"/>
      <c r="G451" s="122"/>
      <c r="H451" s="122"/>
      <c r="I451" s="122"/>
      <c r="J451" s="122"/>
      <c r="K451" s="124"/>
      <c r="L451" s="124"/>
      <c r="M451" s="125"/>
      <c r="N451" s="126"/>
      <c r="O451" s="127"/>
      <c r="P451" s="124"/>
      <c r="Q451" s="125"/>
      <c r="R451" s="124"/>
      <c r="S451" s="124"/>
      <c r="T451" s="168"/>
      <c r="U451" s="230"/>
      <c r="V451" s="124"/>
      <c r="W451" s="124"/>
      <c r="X451" s="135"/>
      <c r="Y451" s="139"/>
      <c r="Z451" s="127"/>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x14ac:dyDescent="0.25">
      <c r="B452" s="119"/>
      <c r="C452" s="120"/>
      <c r="D452" s="121"/>
      <c r="E452" s="122"/>
      <c r="F452" s="122"/>
      <c r="G452" s="122"/>
      <c r="H452" s="122"/>
      <c r="I452" s="122"/>
      <c r="J452" s="122"/>
      <c r="K452" s="124"/>
      <c r="L452" s="124"/>
      <c r="M452" s="125"/>
      <c r="N452" s="126"/>
      <c r="O452" s="127"/>
      <c r="P452" s="124"/>
      <c r="Q452" s="125"/>
      <c r="R452" s="124"/>
      <c r="S452" s="124"/>
      <c r="T452" s="168"/>
      <c r="U452" s="230"/>
      <c r="V452" s="124"/>
      <c r="W452" s="124"/>
      <c r="X452" s="135"/>
      <c r="Y452" s="139"/>
      <c r="Z452" s="127"/>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x14ac:dyDescent="0.25">
      <c r="B453" s="119"/>
      <c r="C453" s="120"/>
      <c r="D453" s="121"/>
      <c r="E453" s="122"/>
      <c r="F453" s="122"/>
      <c r="G453" s="122"/>
      <c r="H453" s="122"/>
      <c r="I453" s="122"/>
      <c r="J453" s="122"/>
      <c r="K453" s="124"/>
      <c r="L453" s="124"/>
      <c r="M453" s="125"/>
      <c r="N453" s="126"/>
      <c r="O453" s="127"/>
      <c r="P453" s="124"/>
      <c r="Q453" s="125"/>
      <c r="R453" s="124"/>
      <c r="S453" s="124"/>
      <c r="T453" s="168"/>
      <c r="U453" s="230"/>
      <c r="V453" s="124"/>
      <c r="W453" s="124"/>
      <c r="X453" s="135"/>
      <c r="Y453" s="139"/>
      <c r="Z453" s="127"/>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x14ac:dyDescent="0.25">
      <c r="B454" s="119"/>
      <c r="C454" s="120"/>
      <c r="D454" s="121"/>
      <c r="E454" s="122"/>
      <c r="F454" s="122"/>
      <c r="G454" s="122"/>
      <c r="H454" s="122"/>
      <c r="I454" s="122"/>
      <c r="J454" s="122"/>
      <c r="K454" s="124"/>
      <c r="L454" s="124"/>
      <c r="M454" s="125"/>
      <c r="N454" s="126"/>
      <c r="O454" s="127"/>
      <c r="P454" s="124"/>
      <c r="Q454" s="125"/>
      <c r="R454" s="124"/>
      <c r="S454" s="124"/>
      <c r="T454" s="168"/>
      <c r="U454" s="230"/>
      <c r="V454" s="124"/>
      <c r="W454" s="124"/>
      <c r="X454" s="135"/>
      <c r="Y454" s="139"/>
      <c r="Z454" s="127"/>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x14ac:dyDescent="0.25">
      <c r="B455" s="119"/>
      <c r="C455" s="120"/>
      <c r="D455" s="121"/>
      <c r="E455" s="122"/>
      <c r="F455" s="122"/>
      <c r="G455" s="122"/>
      <c r="H455" s="122"/>
      <c r="I455" s="122"/>
      <c r="J455" s="122"/>
      <c r="K455" s="124"/>
      <c r="L455" s="124"/>
      <c r="M455" s="125"/>
      <c r="N455" s="126"/>
      <c r="O455" s="127"/>
      <c r="P455" s="124"/>
      <c r="Q455" s="125"/>
      <c r="R455" s="124"/>
      <c r="S455" s="124"/>
      <c r="T455" s="168"/>
      <c r="U455" s="230"/>
      <c r="V455" s="124"/>
      <c r="W455" s="124"/>
      <c r="X455" s="135"/>
      <c r="Y455" s="139"/>
      <c r="Z455" s="127"/>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x14ac:dyDescent="0.25">
      <c r="B456" s="119"/>
      <c r="C456" s="120"/>
      <c r="D456" s="121"/>
      <c r="E456" s="122"/>
      <c r="F456" s="122"/>
      <c r="G456" s="122"/>
      <c r="H456" s="122"/>
      <c r="I456" s="122"/>
      <c r="J456" s="122"/>
      <c r="K456" s="124"/>
      <c r="L456" s="124"/>
      <c r="M456" s="125"/>
      <c r="N456" s="126"/>
      <c r="O456" s="127"/>
      <c r="P456" s="124"/>
      <c r="Q456" s="125"/>
      <c r="R456" s="124"/>
      <c r="S456" s="124"/>
      <c r="T456" s="168"/>
      <c r="U456" s="230"/>
      <c r="V456" s="124"/>
      <c r="W456" s="124"/>
      <c r="X456" s="135"/>
      <c r="Y456" s="139"/>
      <c r="Z456" s="127"/>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x14ac:dyDescent="0.25">
      <c r="B457" s="119"/>
      <c r="C457" s="120"/>
      <c r="D457" s="121"/>
      <c r="E457" s="122"/>
      <c r="F457" s="122"/>
      <c r="G457" s="122"/>
      <c r="H457" s="122"/>
      <c r="I457" s="122"/>
      <c r="J457" s="122"/>
      <c r="K457" s="124"/>
      <c r="L457" s="124"/>
      <c r="M457" s="125"/>
      <c r="N457" s="126"/>
      <c r="O457" s="127"/>
      <c r="P457" s="124"/>
      <c r="Q457" s="125"/>
      <c r="R457" s="124"/>
      <c r="S457" s="124"/>
      <c r="T457" s="168"/>
      <c r="U457" s="230"/>
      <c r="V457" s="124"/>
      <c r="W457" s="124"/>
      <c r="X457" s="135"/>
      <c r="Y457" s="139"/>
      <c r="Z457" s="127"/>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x14ac:dyDescent="0.25">
      <c r="B458" s="119"/>
      <c r="C458" s="120"/>
      <c r="D458" s="121"/>
      <c r="E458" s="122"/>
      <c r="F458" s="122"/>
      <c r="G458" s="122"/>
      <c r="H458" s="122"/>
      <c r="I458" s="122"/>
      <c r="J458" s="122"/>
      <c r="K458" s="124"/>
      <c r="L458" s="124"/>
      <c r="M458" s="125"/>
      <c r="N458" s="126"/>
      <c r="O458" s="127"/>
      <c r="P458" s="124"/>
      <c r="Q458" s="125"/>
      <c r="R458" s="124"/>
      <c r="S458" s="124"/>
      <c r="T458" s="168"/>
      <c r="U458" s="230"/>
      <c r="V458" s="124"/>
      <c r="W458" s="124"/>
      <c r="X458" s="135"/>
      <c r="Y458" s="139"/>
      <c r="Z458" s="127"/>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x14ac:dyDescent="0.25">
      <c r="B459" s="119"/>
      <c r="C459" s="120"/>
      <c r="D459" s="121"/>
      <c r="E459" s="122"/>
      <c r="F459" s="122"/>
      <c r="G459" s="122"/>
      <c r="H459" s="122"/>
      <c r="I459" s="122"/>
      <c r="J459" s="122"/>
      <c r="K459" s="124"/>
      <c r="L459" s="124"/>
      <c r="M459" s="125"/>
      <c r="N459" s="126"/>
      <c r="O459" s="127"/>
      <c r="P459" s="124"/>
      <c r="Q459" s="125"/>
      <c r="R459" s="124"/>
      <c r="S459" s="124"/>
      <c r="T459" s="168"/>
      <c r="U459" s="230"/>
      <c r="V459" s="124"/>
      <c r="W459" s="124"/>
      <c r="X459" s="135"/>
      <c r="Y459" s="139"/>
      <c r="Z459" s="127"/>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x14ac:dyDescent="0.25">
      <c r="B460" s="119"/>
      <c r="C460" s="120"/>
      <c r="D460" s="121"/>
      <c r="E460" s="122"/>
      <c r="F460" s="122"/>
      <c r="G460" s="122"/>
      <c r="H460" s="122"/>
      <c r="I460" s="122"/>
      <c r="J460" s="122"/>
      <c r="K460" s="124"/>
      <c r="L460" s="124"/>
      <c r="M460" s="125"/>
      <c r="N460" s="126"/>
      <c r="O460" s="127"/>
      <c r="P460" s="124"/>
      <c r="Q460" s="125"/>
      <c r="R460" s="124"/>
      <c r="S460" s="124"/>
      <c r="T460" s="168"/>
      <c r="U460" s="230"/>
      <c r="V460" s="124"/>
      <c r="W460" s="124"/>
      <c r="X460" s="135"/>
      <c r="Y460" s="139"/>
      <c r="Z460" s="127"/>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x14ac:dyDescent="0.25">
      <c r="B461" s="119"/>
      <c r="C461" s="120"/>
      <c r="D461" s="121"/>
      <c r="E461" s="122"/>
      <c r="F461" s="122"/>
      <c r="G461" s="122"/>
      <c r="H461" s="122"/>
      <c r="I461" s="122"/>
      <c r="J461" s="122"/>
      <c r="K461" s="124"/>
      <c r="L461" s="124"/>
      <c r="M461" s="125"/>
      <c r="N461" s="126"/>
      <c r="O461" s="127"/>
      <c r="P461" s="124"/>
      <c r="Q461" s="125"/>
      <c r="R461" s="124"/>
      <c r="S461" s="124"/>
      <c r="T461" s="168"/>
      <c r="U461" s="230"/>
      <c r="V461" s="124"/>
      <c r="W461" s="124"/>
      <c r="X461" s="135"/>
      <c r="Y461" s="139"/>
      <c r="Z461" s="127"/>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x14ac:dyDescent="0.25">
      <c r="B462" s="119"/>
      <c r="C462" s="120"/>
      <c r="D462" s="121"/>
      <c r="E462" s="122"/>
      <c r="F462" s="122"/>
      <c r="G462" s="122"/>
      <c r="H462" s="122"/>
      <c r="I462" s="122"/>
      <c r="J462" s="122"/>
      <c r="K462" s="124"/>
      <c r="L462" s="124"/>
      <c r="M462" s="125"/>
      <c r="N462" s="126"/>
      <c r="O462" s="127"/>
      <c r="P462" s="124"/>
      <c r="Q462" s="125"/>
      <c r="R462" s="124"/>
      <c r="S462" s="124"/>
      <c r="T462" s="168"/>
      <c r="U462" s="230"/>
      <c r="V462" s="124"/>
      <c r="W462" s="124"/>
      <c r="X462" s="135"/>
      <c r="Y462" s="139"/>
      <c r="Z462" s="127"/>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x14ac:dyDescent="0.25">
      <c r="B463" s="119"/>
      <c r="C463" s="120"/>
      <c r="D463" s="121"/>
      <c r="E463" s="122"/>
      <c r="F463" s="122"/>
      <c r="G463" s="122"/>
      <c r="H463" s="122"/>
      <c r="I463" s="122"/>
      <c r="J463" s="122"/>
      <c r="K463" s="124"/>
      <c r="L463" s="124"/>
      <c r="M463" s="125"/>
      <c r="N463" s="126"/>
      <c r="O463" s="127"/>
      <c r="P463" s="124"/>
      <c r="Q463" s="125"/>
      <c r="R463" s="124"/>
      <c r="S463" s="124"/>
      <c r="T463" s="168"/>
      <c r="U463" s="230"/>
      <c r="V463" s="124"/>
      <c r="W463" s="124"/>
      <c r="X463" s="135"/>
      <c r="Y463" s="139"/>
      <c r="Z463" s="127"/>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x14ac:dyDescent="0.25">
      <c r="B464" s="119"/>
      <c r="C464" s="120"/>
      <c r="D464" s="121"/>
      <c r="E464" s="122"/>
      <c r="F464" s="122"/>
      <c r="G464" s="122"/>
      <c r="H464" s="122"/>
      <c r="I464" s="122"/>
      <c r="J464" s="122"/>
      <c r="K464" s="124"/>
      <c r="L464" s="124"/>
      <c r="M464" s="125"/>
      <c r="N464" s="126"/>
      <c r="O464" s="127"/>
      <c r="P464" s="124"/>
      <c r="Q464" s="125"/>
      <c r="R464" s="124"/>
      <c r="S464" s="124"/>
      <c r="T464" s="168"/>
      <c r="U464" s="230"/>
      <c r="V464" s="124"/>
      <c r="W464" s="124"/>
      <c r="X464" s="135"/>
      <c r="Y464" s="139"/>
      <c r="Z464" s="127"/>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x14ac:dyDescent="0.25">
      <c r="B465" s="119"/>
      <c r="C465" s="120"/>
      <c r="D465" s="121"/>
      <c r="E465" s="122"/>
      <c r="F465" s="122"/>
      <c r="G465" s="122"/>
      <c r="H465" s="122"/>
      <c r="I465" s="122"/>
      <c r="J465" s="122"/>
      <c r="K465" s="124"/>
      <c r="L465" s="124"/>
      <c r="M465" s="125"/>
      <c r="N465" s="126"/>
      <c r="O465" s="127"/>
      <c r="P465" s="124"/>
      <c r="Q465" s="125"/>
      <c r="R465" s="124"/>
      <c r="S465" s="124"/>
      <c r="T465" s="168"/>
      <c r="U465" s="230"/>
      <c r="V465" s="124"/>
      <c r="W465" s="124"/>
      <c r="X465" s="135"/>
      <c r="Y465" s="139"/>
      <c r="Z465" s="127"/>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x14ac:dyDescent="0.25">
      <c r="B466" s="119"/>
      <c r="C466" s="120"/>
      <c r="D466" s="121"/>
      <c r="E466" s="122"/>
      <c r="F466" s="122"/>
      <c r="G466" s="122"/>
      <c r="H466" s="122"/>
      <c r="I466" s="122"/>
      <c r="J466" s="122"/>
      <c r="K466" s="124"/>
      <c r="L466" s="124"/>
      <c r="M466" s="125"/>
      <c r="N466" s="126"/>
      <c r="O466" s="127"/>
      <c r="P466" s="124"/>
      <c r="Q466" s="125"/>
      <c r="R466" s="124"/>
      <c r="S466" s="124"/>
      <c r="T466" s="168"/>
      <c r="U466" s="230"/>
      <c r="V466" s="124"/>
      <c r="W466" s="124"/>
      <c r="X466" s="135"/>
      <c r="Y466" s="139"/>
      <c r="Z466" s="127"/>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x14ac:dyDescent="0.25">
      <c r="B467" s="119"/>
      <c r="C467" s="120"/>
      <c r="D467" s="121"/>
      <c r="E467" s="122"/>
      <c r="F467" s="122"/>
      <c r="G467" s="122"/>
      <c r="H467" s="122"/>
      <c r="I467" s="122"/>
      <c r="J467" s="122"/>
      <c r="K467" s="124"/>
      <c r="L467" s="124"/>
      <c r="M467" s="125"/>
      <c r="N467" s="126"/>
      <c r="O467" s="127"/>
      <c r="P467" s="124"/>
      <c r="Q467" s="125"/>
      <c r="R467" s="124"/>
      <c r="S467" s="124"/>
      <c r="T467" s="168"/>
      <c r="U467" s="230"/>
      <c r="V467" s="124"/>
      <c r="W467" s="124"/>
      <c r="X467" s="135"/>
      <c r="Y467" s="139"/>
      <c r="Z467" s="127"/>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x14ac:dyDescent="0.25">
      <c r="B468" s="119"/>
      <c r="C468" s="120"/>
      <c r="D468" s="121"/>
      <c r="E468" s="122"/>
      <c r="F468" s="122"/>
      <c r="G468" s="122"/>
      <c r="H468" s="122"/>
      <c r="I468" s="122"/>
      <c r="J468" s="122"/>
      <c r="K468" s="124"/>
      <c r="L468" s="124"/>
      <c r="M468" s="125"/>
      <c r="N468" s="126"/>
      <c r="O468" s="127"/>
      <c r="P468" s="124"/>
      <c r="Q468" s="125"/>
      <c r="R468" s="124"/>
      <c r="S468" s="124"/>
      <c r="T468" s="168"/>
      <c r="U468" s="230"/>
      <c r="V468" s="124"/>
      <c r="W468" s="124"/>
      <c r="X468" s="135"/>
      <c r="Y468" s="139"/>
      <c r="Z468" s="127"/>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x14ac:dyDescent="0.25">
      <c r="B469" s="119"/>
      <c r="C469" s="120"/>
      <c r="D469" s="121"/>
      <c r="E469" s="122"/>
      <c r="F469" s="122"/>
      <c r="G469" s="122"/>
      <c r="H469" s="122"/>
      <c r="I469" s="122"/>
      <c r="J469" s="122"/>
      <c r="K469" s="124"/>
      <c r="L469" s="124"/>
      <c r="M469" s="125"/>
      <c r="N469" s="126"/>
      <c r="O469" s="127"/>
      <c r="P469" s="124"/>
      <c r="Q469" s="125"/>
      <c r="R469" s="124"/>
      <c r="S469" s="124"/>
      <c r="T469" s="168"/>
      <c r="U469" s="230"/>
      <c r="V469" s="124"/>
      <c r="W469" s="124"/>
      <c r="X469" s="135"/>
      <c r="Y469" s="139"/>
      <c r="Z469" s="127"/>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x14ac:dyDescent="0.25">
      <c r="B470" s="119"/>
      <c r="C470" s="120"/>
      <c r="D470" s="121"/>
      <c r="E470" s="122"/>
      <c r="F470" s="122"/>
      <c r="G470" s="122"/>
      <c r="H470" s="122"/>
      <c r="I470" s="122"/>
      <c r="J470" s="122"/>
      <c r="K470" s="124"/>
      <c r="L470" s="124"/>
      <c r="M470" s="125"/>
      <c r="N470" s="126"/>
      <c r="O470" s="127"/>
      <c r="P470" s="124"/>
      <c r="Q470" s="125"/>
      <c r="R470" s="124"/>
      <c r="S470" s="124"/>
      <c r="T470" s="168"/>
      <c r="U470" s="230"/>
      <c r="V470" s="124"/>
      <c r="W470" s="124"/>
      <c r="X470" s="135"/>
      <c r="Y470" s="139"/>
      <c r="Z470" s="127"/>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x14ac:dyDescent="0.25">
      <c r="B471" s="119"/>
      <c r="C471" s="120"/>
      <c r="D471" s="121"/>
      <c r="E471" s="122"/>
      <c r="F471" s="122"/>
      <c r="G471" s="122"/>
      <c r="H471" s="122"/>
      <c r="I471" s="122"/>
      <c r="J471" s="122"/>
      <c r="K471" s="124"/>
      <c r="L471" s="124"/>
      <c r="M471" s="125"/>
      <c r="N471" s="126"/>
      <c r="O471" s="127"/>
      <c r="P471" s="124"/>
      <c r="Q471" s="125"/>
      <c r="R471" s="124"/>
      <c r="S471" s="124"/>
      <c r="T471" s="168"/>
      <c r="U471" s="230"/>
      <c r="V471" s="124"/>
      <c r="W471" s="124"/>
      <c r="X471" s="135"/>
      <c r="Y471" s="139"/>
      <c r="Z471" s="127"/>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x14ac:dyDescent="0.25">
      <c r="B472" s="119"/>
      <c r="C472" s="120"/>
      <c r="D472" s="121"/>
      <c r="E472" s="122"/>
      <c r="F472" s="122"/>
      <c r="G472" s="122"/>
      <c r="H472" s="122"/>
      <c r="I472" s="122"/>
      <c r="J472" s="122"/>
      <c r="K472" s="124"/>
      <c r="L472" s="124"/>
      <c r="M472" s="125"/>
      <c r="N472" s="126"/>
      <c r="O472" s="127"/>
      <c r="P472" s="124"/>
      <c r="Q472" s="125"/>
      <c r="R472" s="124"/>
      <c r="S472" s="124"/>
      <c r="T472" s="168"/>
      <c r="U472" s="230"/>
      <c r="V472" s="124"/>
      <c r="W472" s="124"/>
      <c r="X472" s="135"/>
      <c r="Y472" s="139"/>
      <c r="Z472" s="127"/>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x14ac:dyDescent="0.25">
      <c r="B473" s="119"/>
      <c r="C473" s="120"/>
      <c r="D473" s="121"/>
      <c r="E473" s="122"/>
      <c r="F473" s="122"/>
      <c r="G473" s="122"/>
      <c r="H473" s="122"/>
      <c r="I473" s="122"/>
      <c r="J473" s="122"/>
      <c r="K473" s="124"/>
      <c r="L473" s="124"/>
      <c r="M473" s="125"/>
      <c r="N473" s="126"/>
      <c r="O473" s="127"/>
      <c r="P473" s="124"/>
      <c r="Q473" s="125"/>
      <c r="R473" s="124"/>
      <c r="S473" s="124"/>
      <c r="T473" s="168"/>
      <c r="U473" s="230"/>
      <c r="V473" s="124"/>
      <c r="W473" s="124"/>
      <c r="X473" s="135"/>
      <c r="Y473" s="139"/>
      <c r="Z473" s="127"/>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x14ac:dyDescent="0.25">
      <c r="B474" s="119"/>
      <c r="C474" s="120"/>
      <c r="D474" s="121"/>
      <c r="E474" s="122"/>
      <c r="F474" s="122"/>
      <c r="G474" s="122"/>
      <c r="H474" s="122"/>
      <c r="I474" s="122"/>
      <c r="J474" s="122"/>
      <c r="K474" s="124"/>
      <c r="L474" s="124"/>
      <c r="M474" s="125"/>
      <c r="N474" s="126"/>
      <c r="O474" s="127"/>
      <c r="P474" s="124"/>
      <c r="Q474" s="125"/>
      <c r="R474" s="124"/>
      <c r="S474" s="124"/>
      <c r="T474" s="168"/>
      <c r="U474" s="230"/>
      <c r="V474" s="124"/>
      <c r="W474" s="124"/>
      <c r="X474" s="135"/>
      <c r="Y474" s="139"/>
      <c r="Z474" s="127"/>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x14ac:dyDescent="0.25">
      <c r="B475" s="119"/>
      <c r="C475" s="120"/>
      <c r="D475" s="121"/>
      <c r="E475" s="122"/>
      <c r="F475" s="122"/>
      <c r="G475" s="122"/>
      <c r="H475" s="122"/>
      <c r="I475" s="122"/>
      <c r="J475" s="122"/>
      <c r="K475" s="124"/>
      <c r="L475" s="124"/>
      <c r="M475" s="125"/>
      <c r="N475" s="126"/>
      <c r="O475" s="127"/>
      <c r="P475" s="124"/>
      <c r="Q475" s="125"/>
      <c r="R475" s="124"/>
      <c r="S475" s="124"/>
      <c r="T475" s="168"/>
      <c r="U475" s="230"/>
      <c r="V475" s="124"/>
      <c r="W475" s="124"/>
      <c r="X475" s="135"/>
      <c r="Y475" s="139"/>
      <c r="Z475" s="127"/>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x14ac:dyDescent="0.25">
      <c r="B476" s="119"/>
      <c r="C476" s="120"/>
      <c r="D476" s="121"/>
      <c r="E476" s="122"/>
      <c r="F476" s="122"/>
      <c r="G476" s="122"/>
      <c r="H476" s="122"/>
      <c r="I476" s="122"/>
      <c r="J476" s="122"/>
      <c r="K476" s="124"/>
      <c r="L476" s="124"/>
      <c r="M476" s="125"/>
      <c r="N476" s="126"/>
      <c r="O476" s="127"/>
      <c r="P476" s="124"/>
      <c r="Q476" s="125"/>
      <c r="R476" s="124"/>
      <c r="S476" s="124"/>
      <c r="T476" s="168"/>
      <c r="U476" s="230"/>
      <c r="V476" s="124"/>
      <c r="W476" s="124"/>
      <c r="X476" s="135"/>
      <c r="Y476" s="139"/>
      <c r="Z476" s="127"/>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x14ac:dyDescent="0.25">
      <c r="B477" s="119"/>
      <c r="C477" s="120"/>
      <c r="D477" s="121"/>
      <c r="E477" s="122"/>
      <c r="F477" s="122"/>
      <c r="G477" s="122"/>
      <c r="H477" s="122"/>
      <c r="I477" s="122"/>
      <c r="J477" s="122"/>
      <c r="K477" s="124"/>
      <c r="L477" s="124"/>
      <c r="M477" s="125"/>
      <c r="N477" s="126"/>
      <c r="O477" s="127"/>
      <c r="P477" s="124"/>
      <c r="Q477" s="125"/>
      <c r="R477" s="124"/>
      <c r="S477" s="124"/>
      <c r="T477" s="168"/>
      <c r="U477" s="230"/>
      <c r="V477" s="124"/>
      <c r="W477" s="124"/>
      <c r="X477" s="135"/>
      <c r="Y477" s="139"/>
      <c r="Z477" s="127"/>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x14ac:dyDescent="0.25">
      <c r="B478" s="119"/>
      <c r="C478" s="120"/>
      <c r="D478" s="121"/>
      <c r="E478" s="122"/>
      <c r="F478" s="122"/>
      <c r="G478" s="122"/>
      <c r="H478" s="122"/>
      <c r="I478" s="122"/>
      <c r="J478" s="122"/>
      <c r="K478" s="124"/>
      <c r="L478" s="124"/>
      <c r="M478" s="125"/>
      <c r="N478" s="126"/>
      <c r="O478" s="127"/>
      <c r="P478" s="124"/>
      <c r="Q478" s="125"/>
      <c r="R478" s="124"/>
      <c r="S478" s="124"/>
      <c r="T478" s="168"/>
      <c r="U478" s="230"/>
      <c r="V478" s="124"/>
      <c r="W478" s="124"/>
      <c r="X478" s="135"/>
      <c r="Y478" s="139"/>
      <c r="Z478" s="127"/>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x14ac:dyDescent="0.25">
      <c r="B479" s="119"/>
      <c r="C479" s="120"/>
      <c r="D479" s="121"/>
      <c r="E479" s="122"/>
      <c r="F479" s="122"/>
      <c r="G479" s="122"/>
      <c r="H479" s="122"/>
      <c r="I479" s="122"/>
      <c r="J479" s="122"/>
      <c r="K479" s="124"/>
      <c r="L479" s="124"/>
      <c r="M479" s="125"/>
      <c r="N479" s="126"/>
      <c r="O479" s="127"/>
      <c r="P479" s="124"/>
      <c r="Q479" s="125"/>
      <c r="R479" s="124"/>
      <c r="S479" s="124"/>
      <c r="T479" s="168"/>
      <c r="U479" s="230"/>
      <c r="V479" s="124"/>
      <c r="W479" s="124"/>
      <c r="X479" s="135"/>
      <c r="Y479" s="139"/>
      <c r="Z479" s="127"/>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x14ac:dyDescent="0.25">
      <c r="B480" s="119"/>
      <c r="C480" s="120"/>
      <c r="D480" s="121"/>
      <c r="E480" s="122"/>
      <c r="F480" s="122"/>
      <c r="G480" s="122"/>
      <c r="H480" s="122"/>
      <c r="I480" s="122"/>
      <c r="J480" s="122"/>
      <c r="K480" s="124"/>
      <c r="L480" s="124"/>
      <c r="M480" s="125"/>
      <c r="N480" s="126"/>
      <c r="O480" s="127"/>
      <c r="P480" s="124"/>
      <c r="Q480" s="125"/>
      <c r="R480" s="124"/>
      <c r="S480" s="124"/>
      <c r="T480" s="168"/>
      <c r="U480" s="230"/>
      <c r="V480" s="124"/>
      <c r="W480" s="124"/>
      <c r="X480" s="135"/>
      <c r="Y480" s="139"/>
      <c r="Z480" s="127"/>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19"/>
      <c r="C481" s="120"/>
      <c r="D481" s="121"/>
      <c r="E481" s="122"/>
      <c r="F481" s="122"/>
      <c r="G481" s="122"/>
      <c r="H481" s="122"/>
      <c r="I481" s="122"/>
      <c r="J481" s="122"/>
      <c r="K481" s="124"/>
      <c r="L481" s="124"/>
      <c r="M481" s="125"/>
      <c r="N481" s="126"/>
      <c r="O481" s="127"/>
      <c r="P481" s="124"/>
      <c r="Q481" s="125"/>
      <c r="R481" s="124"/>
      <c r="S481" s="124"/>
      <c r="T481" s="168"/>
      <c r="U481" s="230"/>
      <c r="V481" s="124"/>
      <c r="W481" s="124"/>
      <c r="X481" s="135"/>
      <c r="Y481" s="139"/>
      <c r="Z481" s="127"/>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x14ac:dyDescent="0.25">
      <c r="B482" s="119"/>
      <c r="C482" s="120"/>
      <c r="D482" s="121"/>
      <c r="E482" s="122"/>
      <c r="F482" s="122"/>
      <c r="G482" s="122"/>
      <c r="H482" s="122"/>
      <c r="I482" s="122"/>
      <c r="J482" s="122"/>
      <c r="K482" s="124"/>
      <c r="L482" s="124"/>
      <c r="M482" s="125"/>
      <c r="N482" s="126"/>
      <c r="O482" s="127"/>
      <c r="P482" s="124"/>
      <c r="Q482" s="125"/>
      <c r="R482" s="124"/>
      <c r="S482" s="124"/>
      <c r="T482" s="168"/>
      <c r="U482" s="230"/>
      <c r="V482" s="124"/>
      <c r="W482" s="124"/>
      <c r="X482" s="135"/>
      <c r="Y482" s="139"/>
      <c r="Z482" s="127"/>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x14ac:dyDescent="0.25">
      <c r="B483" s="119"/>
      <c r="C483" s="120"/>
      <c r="D483" s="121"/>
      <c r="E483" s="122"/>
      <c r="F483" s="122"/>
      <c r="G483" s="122"/>
      <c r="H483" s="122"/>
      <c r="I483" s="122"/>
      <c r="J483" s="122"/>
      <c r="K483" s="124"/>
      <c r="L483" s="124"/>
      <c r="M483" s="125"/>
      <c r="N483" s="126"/>
      <c r="O483" s="127"/>
      <c r="P483" s="124"/>
      <c r="Q483" s="125"/>
      <c r="R483" s="124"/>
      <c r="S483" s="124"/>
      <c r="T483" s="168"/>
      <c r="U483" s="230"/>
      <c r="V483" s="124"/>
      <c r="W483" s="124"/>
      <c r="X483" s="135"/>
      <c r="Y483" s="139"/>
      <c r="Z483" s="127"/>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19"/>
      <c r="C484" s="120"/>
      <c r="D484" s="121"/>
      <c r="E484" s="122"/>
      <c r="F484" s="122"/>
      <c r="G484" s="122"/>
      <c r="H484" s="122"/>
      <c r="I484" s="122"/>
      <c r="J484" s="122"/>
      <c r="K484" s="124"/>
      <c r="L484" s="124"/>
      <c r="M484" s="125"/>
      <c r="N484" s="126"/>
      <c r="O484" s="127"/>
      <c r="P484" s="124"/>
      <c r="Q484" s="125"/>
      <c r="R484" s="124"/>
      <c r="S484" s="124"/>
      <c r="T484" s="168"/>
      <c r="U484" s="230"/>
      <c r="V484" s="124"/>
      <c r="W484" s="124"/>
      <c r="X484" s="135"/>
      <c r="Y484" s="139"/>
      <c r="Z484" s="127"/>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x14ac:dyDescent="0.25">
      <c r="B485" s="119"/>
      <c r="C485" s="120"/>
      <c r="D485" s="121"/>
      <c r="E485" s="122"/>
      <c r="F485" s="122"/>
      <c r="G485" s="122"/>
      <c r="H485" s="122"/>
      <c r="I485" s="122"/>
      <c r="J485" s="122"/>
      <c r="K485" s="124"/>
      <c r="L485" s="124"/>
      <c r="M485" s="125"/>
      <c r="N485" s="126"/>
      <c r="O485" s="127"/>
      <c r="P485" s="124"/>
      <c r="Q485" s="125"/>
      <c r="R485" s="124"/>
      <c r="S485" s="124"/>
      <c r="T485" s="168"/>
      <c r="U485" s="230"/>
      <c r="V485" s="124"/>
      <c r="W485" s="124"/>
      <c r="X485" s="135"/>
      <c r="Y485" s="139"/>
      <c r="Z485" s="127"/>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x14ac:dyDescent="0.25">
      <c r="B486" s="119"/>
      <c r="C486" s="120"/>
      <c r="D486" s="121"/>
      <c r="E486" s="122"/>
      <c r="F486" s="122"/>
      <c r="G486" s="122"/>
      <c r="H486" s="122"/>
      <c r="I486" s="122"/>
      <c r="J486" s="122"/>
      <c r="K486" s="124"/>
      <c r="L486" s="124"/>
      <c r="M486" s="125"/>
      <c r="N486" s="126"/>
      <c r="O486" s="127"/>
      <c r="P486" s="124"/>
      <c r="Q486" s="125"/>
      <c r="R486" s="124"/>
      <c r="S486" s="124"/>
      <c r="T486" s="168"/>
      <c r="U486" s="230"/>
      <c r="V486" s="124"/>
      <c r="W486" s="124"/>
      <c r="X486" s="135"/>
      <c r="Y486" s="139"/>
      <c r="Z486" s="127"/>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19"/>
      <c r="C487" s="120"/>
      <c r="D487" s="121"/>
      <c r="E487" s="122"/>
      <c r="F487" s="122"/>
      <c r="G487" s="122"/>
      <c r="H487" s="122"/>
      <c r="I487" s="122"/>
      <c r="J487" s="122"/>
      <c r="K487" s="124"/>
      <c r="L487" s="124"/>
      <c r="M487" s="125"/>
      <c r="N487" s="126"/>
      <c r="O487" s="127"/>
      <c r="P487" s="124"/>
      <c r="Q487" s="125"/>
      <c r="R487" s="124"/>
      <c r="S487" s="124"/>
      <c r="T487" s="168"/>
      <c r="U487" s="230"/>
      <c r="V487" s="124"/>
      <c r="W487" s="124"/>
      <c r="X487" s="135"/>
      <c r="Y487" s="139"/>
      <c r="Z487" s="127"/>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19"/>
      <c r="C488" s="120"/>
      <c r="D488" s="121"/>
      <c r="E488" s="122"/>
      <c r="F488" s="122"/>
      <c r="G488" s="122"/>
      <c r="H488" s="122"/>
      <c r="I488" s="122"/>
      <c r="J488" s="122"/>
      <c r="K488" s="124"/>
      <c r="L488" s="124"/>
      <c r="M488" s="125"/>
      <c r="N488" s="126"/>
      <c r="O488" s="127"/>
      <c r="P488" s="124"/>
      <c r="Q488" s="125"/>
      <c r="R488" s="124"/>
      <c r="S488" s="124"/>
      <c r="T488" s="168"/>
      <c r="U488" s="230"/>
      <c r="V488" s="124"/>
      <c r="W488" s="124"/>
      <c r="X488" s="135"/>
      <c r="Y488" s="139"/>
      <c r="Z488" s="127"/>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19"/>
      <c r="C489" s="120"/>
      <c r="D489" s="121"/>
      <c r="E489" s="122"/>
      <c r="F489" s="122"/>
      <c r="G489" s="122"/>
      <c r="H489" s="122"/>
      <c r="I489" s="122"/>
      <c r="J489" s="122"/>
      <c r="K489" s="124"/>
      <c r="L489" s="124"/>
      <c r="M489" s="125"/>
      <c r="N489" s="126"/>
      <c r="O489" s="127"/>
      <c r="P489" s="124"/>
      <c r="Q489" s="125"/>
      <c r="R489" s="124"/>
      <c r="S489" s="124"/>
      <c r="T489" s="168"/>
      <c r="U489" s="230"/>
      <c r="V489" s="124"/>
      <c r="W489" s="124"/>
      <c r="X489" s="135"/>
      <c r="Y489" s="139"/>
      <c r="Z489" s="127"/>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x14ac:dyDescent="0.25">
      <c r="B490" s="119"/>
      <c r="C490" s="120"/>
      <c r="D490" s="121"/>
      <c r="E490" s="122"/>
      <c r="F490" s="122"/>
      <c r="G490" s="122"/>
      <c r="H490" s="122"/>
      <c r="I490" s="122"/>
      <c r="J490" s="122"/>
      <c r="K490" s="124"/>
      <c r="L490" s="124"/>
      <c r="M490" s="125"/>
      <c r="N490" s="126"/>
      <c r="O490" s="127"/>
      <c r="P490" s="124"/>
      <c r="Q490" s="125"/>
      <c r="R490" s="124"/>
      <c r="S490" s="124"/>
      <c r="T490" s="168"/>
      <c r="U490" s="230"/>
      <c r="V490" s="124"/>
      <c r="W490" s="124"/>
      <c r="X490" s="135"/>
      <c r="Y490" s="139"/>
      <c r="Z490" s="127"/>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x14ac:dyDescent="0.25">
      <c r="B491" s="119"/>
      <c r="C491" s="120"/>
      <c r="D491" s="121"/>
      <c r="E491" s="122"/>
      <c r="F491" s="122"/>
      <c r="G491" s="122"/>
      <c r="H491" s="122"/>
      <c r="I491" s="122"/>
      <c r="J491" s="122"/>
      <c r="K491" s="124"/>
      <c r="L491" s="124"/>
      <c r="M491" s="125"/>
      <c r="N491" s="126"/>
      <c r="O491" s="127"/>
      <c r="P491" s="124"/>
      <c r="Q491" s="125"/>
      <c r="R491" s="124"/>
      <c r="S491" s="124"/>
      <c r="T491" s="168"/>
      <c r="U491" s="230"/>
      <c r="V491" s="124"/>
      <c r="W491" s="124"/>
      <c r="X491" s="135"/>
      <c r="Y491" s="139"/>
      <c r="Z491" s="127"/>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x14ac:dyDescent="0.25">
      <c r="B492" s="119"/>
      <c r="C492" s="120"/>
      <c r="D492" s="121"/>
      <c r="E492" s="122"/>
      <c r="F492" s="122"/>
      <c r="G492" s="122"/>
      <c r="H492" s="122"/>
      <c r="I492" s="122"/>
      <c r="J492" s="122"/>
      <c r="K492" s="124"/>
      <c r="L492" s="124"/>
      <c r="M492" s="125"/>
      <c r="N492" s="126"/>
      <c r="O492" s="127"/>
      <c r="P492" s="124"/>
      <c r="Q492" s="125"/>
      <c r="R492" s="124"/>
      <c r="S492" s="124"/>
      <c r="T492" s="168"/>
      <c r="U492" s="230"/>
      <c r="V492" s="124"/>
      <c r="W492" s="124"/>
      <c r="X492" s="135"/>
      <c r="Y492" s="139"/>
      <c r="Z492" s="127"/>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x14ac:dyDescent="0.25">
      <c r="B493" s="119"/>
      <c r="C493" s="120"/>
      <c r="D493" s="121"/>
      <c r="E493" s="122"/>
      <c r="F493" s="122"/>
      <c r="G493" s="122"/>
      <c r="H493" s="122"/>
      <c r="I493" s="122"/>
      <c r="J493" s="122"/>
      <c r="K493" s="124"/>
      <c r="L493" s="124"/>
      <c r="M493" s="125"/>
      <c r="N493" s="126"/>
      <c r="O493" s="127"/>
      <c r="P493" s="124"/>
      <c r="Q493" s="125"/>
      <c r="R493" s="124"/>
      <c r="S493" s="124"/>
      <c r="T493" s="168"/>
      <c r="U493" s="230"/>
      <c r="V493" s="124"/>
      <c r="W493" s="124"/>
      <c r="X493" s="135"/>
      <c r="Y493" s="139"/>
      <c r="Z493" s="127"/>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x14ac:dyDescent="0.25">
      <c r="B494" s="119"/>
      <c r="C494" s="120"/>
      <c r="D494" s="121"/>
      <c r="E494" s="122"/>
      <c r="F494" s="122"/>
      <c r="G494" s="122"/>
      <c r="H494" s="122"/>
      <c r="I494" s="122"/>
      <c r="J494" s="122"/>
      <c r="K494" s="124"/>
      <c r="L494" s="124"/>
      <c r="M494" s="125"/>
      <c r="N494" s="126"/>
      <c r="O494" s="127"/>
      <c r="P494" s="124"/>
      <c r="Q494" s="125"/>
      <c r="R494" s="124"/>
      <c r="S494" s="124"/>
      <c r="T494" s="168"/>
      <c r="U494" s="230"/>
      <c r="V494" s="124"/>
      <c r="W494" s="124"/>
      <c r="X494" s="135"/>
      <c r="Y494" s="139"/>
      <c r="Z494" s="127"/>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x14ac:dyDescent="0.25">
      <c r="B495" s="119"/>
      <c r="C495" s="120"/>
      <c r="D495" s="121"/>
      <c r="E495" s="122"/>
      <c r="F495" s="122"/>
      <c r="G495" s="122"/>
      <c r="H495" s="122"/>
      <c r="I495" s="122"/>
      <c r="J495" s="122"/>
      <c r="K495" s="124"/>
      <c r="L495" s="124"/>
      <c r="M495" s="125"/>
      <c r="N495" s="126"/>
      <c r="O495" s="127"/>
      <c r="P495" s="124"/>
      <c r="Q495" s="125"/>
      <c r="R495" s="124"/>
      <c r="S495" s="124"/>
      <c r="T495" s="168"/>
      <c r="U495" s="230"/>
      <c r="V495" s="124"/>
      <c r="W495" s="124"/>
      <c r="X495" s="135"/>
      <c r="Y495" s="139"/>
      <c r="Z495" s="127"/>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x14ac:dyDescent="0.25">
      <c r="B496" s="119"/>
      <c r="C496" s="120"/>
      <c r="D496" s="121"/>
      <c r="E496" s="122"/>
      <c r="F496" s="122"/>
      <c r="G496" s="122"/>
      <c r="H496" s="122"/>
      <c r="I496" s="122"/>
      <c r="J496" s="122"/>
      <c r="K496" s="124"/>
      <c r="L496" s="124"/>
      <c r="M496" s="125"/>
      <c r="N496" s="126"/>
      <c r="O496" s="127"/>
      <c r="P496" s="124"/>
      <c r="Q496" s="125"/>
      <c r="R496" s="124"/>
      <c r="S496" s="124"/>
      <c r="T496" s="168"/>
      <c r="U496" s="230"/>
      <c r="V496" s="124"/>
      <c r="W496" s="124"/>
      <c r="X496" s="135"/>
      <c r="Y496" s="139"/>
      <c r="Z496" s="127"/>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19"/>
      <c r="C497" s="120"/>
      <c r="D497" s="121"/>
      <c r="E497" s="122"/>
      <c r="F497" s="122"/>
      <c r="G497" s="122"/>
      <c r="H497" s="122"/>
      <c r="I497" s="122"/>
      <c r="J497" s="122"/>
      <c r="K497" s="124"/>
      <c r="L497" s="124"/>
      <c r="M497" s="125"/>
      <c r="N497" s="126"/>
      <c r="O497" s="127"/>
      <c r="P497" s="124"/>
      <c r="Q497" s="125"/>
      <c r="R497" s="124"/>
      <c r="S497" s="124"/>
      <c r="T497" s="168"/>
      <c r="U497" s="230"/>
      <c r="V497" s="124"/>
      <c r="W497" s="124"/>
      <c r="X497" s="135"/>
      <c r="Y497" s="139"/>
      <c r="Z497" s="127"/>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19"/>
      <c r="C498" s="120"/>
      <c r="D498" s="121"/>
      <c r="E498" s="122"/>
      <c r="F498" s="122"/>
      <c r="G498" s="122"/>
      <c r="H498" s="122"/>
      <c r="I498" s="122"/>
      <c r="J498" s="122"/>
      <c r="K498" s="124"/>
      <c r="L498" s="124"/>
      <c r="M498" s="125"/>
      <c r="N498" s="126"/>
      <c r="O498" s="127"/>
      <c r="P498" s="124"/>
      <c r="Q498" s="125"/>
      <c r="R498" s="124"/>
      <c r="S498" s="124"/>
      <c r="T498" s="168"/>
      <c r="U498" s="230"/>
      <c r="V498" s="124"/>
      <c r="W498" s="124"/>
      <c r="X498" s="135"/>
      <c r="Y498" s="139"/>
      <c r="Z498" s="127"/>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19"/>
      <c r="C499" s="120"/>
      <c r="D499" s="121"/>
      <c r="E499" s="122"/>
      <c r="F499" s="122"/>
      <c r="G499" s="122"/>
      <c r="H499" s="122"/>
      <c r="I499" s="122"/>
      <c r="J499" s="122"/>
      <c r="K499" s="124"/>
      <c r="L499" s="124"/>
      <c r="M499" s="125"/>
      <c r="N499" s="126"/>
      <c r="O499" s="127"/>
      <c r="P499" s="124"/>
      <c r="Q499" s="125"/>
      <c r="R499" s="124"/>
      <c r="S499" s="124"/>
      <c r="T499" s="168"/>
      <c r="U499" s="230"/>
      <c r="V499" s="124"/>
      <c r="W499" s="124"/>
      <c r="X499" s="135"/>
      <c r="Y499" s="139"/>
      <c r="Z499" s="127"/>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19"/>
      <c r="C500" s="120"/>
      <c r="D500" s="121"/>
      <c r="E500" s="122"/>
      <c r="F500" s="122"/>
      <c r="G500" s="122"/>
      <c r="H500" s="122"/>
      <c r="I500" s="122"/>
      <c r="J500" s="122"/>
      <c r="K500" s="124"/>
      <c r="L500" s="124"/>
      <c r="M500" s="125"/>
      <c r="N500" s="126"/>
      <c r="O500" s="127"/>
      <c r="P500" s="124"/>
      <c r="Q500" s="125"/>
      <c r="R500" s="124"/>
      <c r="S500" s="124"/>
      <c r="T500" s="168"/>
      <c r="U500" s="230"/>
      <c r="V500" s="124"/>
      <c r="W500" s="124"/>
      <c r="X500" s="135"/>
      <c r="Y500" s="139"/>
      <c r="Z500" s="127"/>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19"/>
      <c r="C501" s="120"/>
      <c r="D501" s="121"/>
      <c r="E501" s="122"/>
      <c r="F501" s="122"/>
      <c r="G501" s="122"/>
      <c r="H501" s="122"/>
      <c r="I501" s="122"/>
      <c r="J501" s="122"/>
      <c r="K501" s="124"/>
      <c r="L501" s="124"/>
      <c r="M501" s="125"/>
      <c r="N501" s="126"/>
      <c r="O501" s="127"/>
      <c r="P501" s="124"/>
      <c r="Q501" s="125"/>
      <c r="R501" s="124"/>
      <c r="S501" s="124"/>
      <c r="T501" s="168"/>
      <c r="U501" s="230"/>
      <c r="V501" s="124"/>
      <c r="W501" s="124"/>
      <c r="X501" s="135"/>
      <c r="Y501" s="139"/>
      <c r="Z501" s="127"/>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19"/>
      <c r="C502" s="120"/>
      <c r="D502" s="121"/>
      <c r="E502" s="122"/>
      <c r="F502" s="122"/>
      <c r="G502" s="122"/>
      <c r="H502" s="122"/>
      <c r="I502" s="122"/>
      <c r="J502" s="122"/>
      <c r="K502" s="124"/>
      <c r="L502" s="124"/>
      <c r="M502" s="125"/>
      <c r="N502" s="126"/>
      <c r="O502" s="127"/>
      <c r="P502" s="124"/>
      <c r="Q502" s="125"/>
      <c r="R502" s="124"/>
      <c r="S502" s="124"/>
      <c r="T502" s="168"/>
      <c r="U502" s="230"/>
      <c r="V502" s="124"/>
      <c r="W502" s="124"/>
      <c r="X502" s="135"/>
      <c r="Y502" s="139"/>
      <c r="Z502" s="127"/>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19"/>
      <c r="C503" s="120"/>
      <c r="D503" s="121"/>
      <c r="E503" s="122"/>
      <c r="F503" s="122"/>
      <c r="G503" s="122"/>
      <c r="H503" s="122"/>
      <c r="I503" s="122"/>
      <c r="J503" s="122"/>
      <c r="K503" s="124"/>
      <c r="L503" s="124"/>
      <c r="M503" s="125"/>
      <c r="N503" s="126"/>
      <c r="O503" s="127"/>
      <c r="P503" s="124"/>
      <c r="Q503" s="125"/>
      <c r="R503" s="124"/>
      <c r="S503" s="124"/>
      <c r="T503" s="168"/>
      <c r="U503" s="230"/>
      <c r="V503" s="124"/>
      <c r="W503" s="124"/>
      <c r="X503" s="135"/>
      <c r="Y503" s="139"/>
      <c r="Z503" s="127"/>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19"/>
      <c r="C504" s="120"/>
      <c r="D504" s="121"/>
      <c r="E504" s="122"/>
      <c r="F504" s="122"/>
      <c r="G504" s="122"/>
      <c r="H504" s="122"/>
      <c r="I504" s="122"/>
      <c r="J504" s="122"/>
      <c r="K504" s="124"/>
      <c r="L504" s="124"/>
      <c r="M504" s="125"/>
      <c r="N504" s="126"/>
      <c r="O504" s="127"/>
      <c r="P504" s="124"/>
      <c r="Q504" s="125"/>
      <c r="R504" s="124"/>
      <c r="S504" s="124"/>
      <c r="T504" s="168"/>
      <c r="U504" s="230"/>
      <c r="V504" s="124"/>
      <c r="W504" s="124"/>
      <c r="X504" s="135"/>
      <c r="Y504" s="139"/>
      <c r="Z504" s="127"/>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c r="C505" s="120"/>
      <c r="D505" s="121"/>
      <c r="E505" s="122"/>
      <c r="F505" s="122"/>
      <c r="G505" s="122"/>
      <c r="H505" s="122"/>
      <c r="I505" s="122"/>
      <c r="J505" s="122"/>
      <c r="K505" s="124"/>
      <c r="L505" s="124"/>
      <c r="M505" s="125"/>
      <c r="N505" s="126"/>
      <c r="O505" s="127"/>
      <c r="P505" s="124"/>
      <c r="Q505" s="125"/>
      <c r="R505" s="124"/>
      <c r="S505" s="124"/>
      <c r="T505" s="168"/>
      <c r="U505" s="230"/>
      <c r="V505" s="124"/>
      <c r="W505" s="124"/>
      <c r="X505" s="135"/>
      <c r="Y505" s="139"/>
      <c r="Z505" s="127"/>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19"/>
      <c r="C506" s="120"/>
      <c r="D506" s="121"/>
      <c r="E506" s="122"/>
      <c r="F506" s="122"/>
      <c r="G506" s="122"/>
      <c r="H506" s="122"/>
      <c r="I506" s="122"/>
      <c r="J506" s="122"/>
      <c r="K506" s="124"/>
      <c r="L506" s="124"/>
      <c r="M506" s="125"/>
      <c r="N506" s="126"/>
      <c r="O506" s="127"/>
      <c r="P506" s="124"/>
      <c r="Q506" s="125"/>
      <c r="R506" s="124"/>
      <c r="S506" s="124"/>
      <c r="T506" s="168"/>
      <c r="U506" s="230"/>
      <c r="V506" s="124"/>
      <c r="W506" s="124"/>
      <c r="X506" s="135"/>
      <c r="Y506" s="139"/>
      <c r="Z506" s="127"/>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19"/>
      <c r="C507" s="120"/>
      <c r="D507" s="121"/>
      <c r="E507" s="122"/>
      <c r="F507" s="122"/>
      <c r="G507" s="122"/>
      <c r="H507" s="122"/>
      <c r="I507" s="122"/>
      <c r="J507" s="122"/>
      <c r="K507" s="124"/>
      <c r="L507" s="124"/>
      <c r="M507" s="125"/>
      <c r="N507" s="126"/>
      <c r="O507" s="127"/>
      <c r="P507" s="124"/>
      <c r="Q507" s="125"/>
      <c r="R507" s="124"/>
      <c r="S507" s="124"/>
      <c r="T507" s="168"/>
      <c r="U507" s="230"/>
      <c r="V507" s="124"/>
      <c r="W507" s="124"/>
      <c r="X507" s="135"/>
      <c r="Y507" s="139"/>
      <c r="Z507" s="127"/>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19"/>
      <c r="C508" s="120"/>
      <c r="D508" s="121"/>
      <c r="E508" s="122"/>
      <c r="F508" s="122"/>
      <c r="G508" s="122"/>
      <c r="H508" s="122"/>
      <c r="I508" s="122"/>
      <c r="J508" s="122"/>
      <c r="K508" s="124"/>
      <c r="L508" s="124"/>
      <c r="M508" s="125"/>
      <c r="N508" s="126"/>
      <c r="O508" s="127"/>
      <c r="P508" s="124"/>
      <c r="Q508" s="125"/>
      <c r="R508" s="124"/>
      <c r="S508" s="124"/>
      <c r="T508" s="168"/>
      <c r="U508" s="230"/>
      <c r="V508" s="124"/>
      <c r="W508" s="124"/>
      <c r="X508" s="135"/>
      <c r="Y508" s="139"/>
      <c r="Z508" s="127"/>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19"/>
      <c r="C509" s="120"/>
      <c r="D509" s="121"/>
      <c r="E509" s="122"/>
      <c r="F509" s="122"/>
      <c r="G509" s="122"/>
      <c r="H509" s="122"/>
      <c r="I509" s="122"/>
      <c r="J509" s="122"/>
      <c r="K509" s="124"/>
      <c r="L509" s="124"/>
      <c r="M509" s="125"/>
      <c r="N509" s="126"/>
      <c r="O509" s="127"/>
      <c r="P509" s="124"/>
      <c r="Q509" s="125"/>
      <c r="R509" s="124"/>
      <c r="S509" s="124"/>
      <c r="T509" s="168"/>
      <c r="U509" s="230"/>
      <c r="V509" s="124"/>
      <c r="W509" s="124"/>
      <c r="X509" s="135"/>
      <c r="Y509" s="139"/>
      <c r="Z509" s="127"/>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19"/>
      <c r="C510" s="120"/>
      <c r="D510" s="121"/>
      <c r="E510" s="122"/>
      <c r="F510" s="122"/>
      <c r="G510" s="122"/>
      <c r="H510" s="122"/>
      <c r="I510" s="122"/>
      <c r="J510" s="122"/>
      <c r="K510" s="124"/>
      <c r="L510" s="124"/>
      <c r="M510" s="125"/>
      <c r="N510" s="126"/>
      <c r="O510" s="127"/>
      <c r="P510" s="124"/>
      <c r="Q510" s="125"/>
      <c r="R510" s="124"/>
      <c r="S510" s="124"/>
      <c r="T510" s="168"/>
      <c r="U510" s="230"/>
      <c r="V510" s="124"/>
      <c r="W510" s="124"/>
      <c r="X510" s="135"/>
      <c r="Y510" s="139"/>
      <c r="Z510" s="127"/>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19"/>
      <c r="C511" s="120"/>
      <c r="D511" s="121"/>
      <c r="E511" s="122"/>
      <c r="F511" s="122"/>
      <c r="G511" s="122"/>
      <c r="H511" s="122"/>
      <c r="I511" s="122"/>
      <c r="J511" s="122"/>
      <c r="K511" s="124"/>
      <c r="L511" s="124"/>
      <c r="M511" s="125"/>
      <c r="N511" s="126"/>
      <c r="O511" s="127"/>
      <c r="P511" s="124"/>
      <c r="Q511" s="125"/>
      <c r="R511" s="124"/>
      <c r="S511" s="124"/>
      <c r="T511" s="168"/>
      <c r="U511" s="230"/>
      <c r="V511" s="124"/>
      <c r="W511" s="124"/>
      <c r="X511" s="135"/>
      <c r="Y511" s="139"/>
      <c r="Z511" s="127"/>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19"/>
      <c r="C512" s="120"/>
      <c r="D512" s="121"/>
      <c r="E512" s="122"/>
      <c r="F512" s="122"/>
      <c r="G512" s="122"/>
      <c r="H512" s="122"/>
      <c r="I512" s="122"/>
      <c r="J512" s="122"/>
      <c r="K512" s="124"/>
      <c r="L512" s="124"/>
      <c r="M512" s="125"/>
      <c r="N512" s="126"/>
      <c r="O512" s="127"/>
      <c r="P512" s="124"/>
      <c r="Q512" s="125"/>
      <c r="R512" s="124"/>
      <c r="S512" s="124"/>
      <c r="T512" s="168"/>
      <c r="U512" s="230"/>
      <c r="V512" s="124"/>
      <c r="W512" s="124"/>
      <c r="X512" s="135"/>
      <c r="Y512" s="139"/>
      <c r="Z512" s="127"/>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19"/>
      <c r="C513" s="120"/>
      <c r="D513" s="121"/>
      <c r="E513" s="122"/>
      <c r="F513" s="122"/>
      <c r="G513" s="122"/>
      <c r="H513" s="122"/>
      <c r="I513" s="122"/>
      <c r="J513" s="122"/>
      <c r="K513" s="124"/>
      <c r="L513" s="124"/>
      <c r="M513" s="125"/>
      <c r="N513" s="126"/>
      <c r="O513" s="127"/>
      <c r="P513" s="124"/>
      <c r="Q513" s="125"/>
      <c r="R513" s="124"/>
      <c r="S513" s="124"/>
      <c r="T513" s="168"/>
      <c r="U513" s="230"/>
      <c r="V513" s="124"/>
      <c r="W513" s="124"/>
      <c r="X513" s="135"/>
      <c r="Y513" s="139"/>
      <c r="Z513" s="127"/>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c r="C514" s="120"/>
      <c r="D514" s="121"/>
      <c r="E514" s="122"/>
      <c r="F514" s="122"/>
      <c r="G514" s="122"/>
      <c r="H514" s="122"/>
      <c r="I514" s="122"/>
      <c r="J514" s="122"/>
      <c r="K514" s="124"/>
      <c r="L514" s="124"/>
      <c r="M514" s="125"/>
      <c r="N514" s="126"/>
      <c r="O514" s="127"/>
      <c r="P514" s="124"/>
      <c r="Q514" s="125"/>
      <c r="R514" s="124"/>
      <c r="S514" s="124"/>
      <c r="T514" s="168"/>
      <c r="U514" s="230"/>
      <c r="V514" s="124"/>
      <c r="W514" s="124"/>
      <c r="X514" s="135"/>
      <c r="Y514" s="139"/>
      <c r="Z514" s="127"/>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c r="C515" s="120"/>
      <c r="D515" s="121"/>
      <c r="E515" s="122"/>
      <c r="F515" s="122"/>
      <c r="G515" s="122"/>
      <c r="H515" s="122"/>
      <c r="I515" s="122"/>
      <c r="J515" s="122"/>
      <c r="K515" s="124"/>
      <c r="L515" s="124"/>
      <c r="M515" s="125"/>
      <c r="N515" s="126"/>
      <c r="O515" s="127"/>
      <c r="P515" s="124"/>
      <c r="Q515" s="125"/>
      <c r="R515" s="124"/>
      <c r="S515" s="124"/>
      <c r="T515" s="168"/>
      <c r="U515" s="230"/>
      <c r="V515" s="124"/>
      <c r="W515" s="124"/>
      <c r="X515" s="135"/>
      <c r="Y515" s="139"/>
      <c r="Z515" s="127"/>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c r="C516" s="120"/>
      <c r="D516" s="121"/>
      <c r="E516" s="122"/>
      <c r="F516" s="122"/>
      <c r="G516" s="122"/>
      <c r="H516" s="122"/>
      <c r="I516" s="122"/>
      <c r="J516" s="122"/>
      <c r="K516" s="124"/>
      <c r="L516" s="124"/>
      <c r="M516" s="125"/>
      <c r="N516" s="126"/>
      <c r="O516" s="127"/>
      <c r="P516" s="124"/>
      <c r="Q516" s="125"/>
      <c r="R516" s="124"/>
      <c r="S516" s="124"/>
      <c r="T516" s="168"/>
      <c r="U516" s="230"/>
      <c r="V516" s="124"/>
      <c r="W516" s="124"/>
      <c r="X516" s="135"/>
      <c r="Y516" s="139"/>
      <c r="Z516" s="127"/>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19"/>
      <c r="C517" s="120"/>
      <c r="D517" s="121"/>
      <c r="E517" s="122"/>
      <c r="F517" s="122"/>
      <c r="G517" s="122"/>
      <c r="H517" s="122"/>
      <c r="I517" s="122"/>
      <c r="J517" s="122"/>
      <c r="K517" s="124"/>
      <c r="L517" s="124"/>
      <c r="M517" s="125"/>
      <c r="N517" s="126"/>
      <c r="O517" s="127"/>
      <c r="P517" s="124"/>
      <c r="Q517" s="125"/>
      <c r="R517" s="124"/>
      <c r="S517" s="124"/>
      <c r="T517" s="168"/>
      <c r="U517" s="230"/>
      <c r="V517" s="124"/>
      <c r="W517" s="124"/>
      <c r="X517" s="135"/>
      <c r="Y517" s="139"/>
      <c r="Z517" s="127"/>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19"/>
      <c r="C518" s="120"/>
      <c r="D518" s="121"/>
      <c r="E518" s="122"/>
      <c r="F518" s="122"/>
      <c r="G518" s="122"/>
      <c r="H518" s="122"/>
      <c r="I518" s="122"/>
      <c r="J518" s="122"/>
      <c r="K518" s="124"/>
      <c r="L518" s="124"/>
      <c r="M518" s="125"/>
      <c r="N518" s="126"/>
      <c r="O518" s="127"/>
      <c r="P518" s="124"/>
      <c r="Q518" s="125"/>
      <c r="R518" s="124"/>
      <c r="S518" s="124"/>
      <c r="T518" s="168"/>
      <c r="U518" s="230"/>
      <c r="V518" s="124"/>
      <c r="W518" s="124"/>
      <c r="X518" s="135"/>
      <c r="Y518" s="139"/>
      <c r="Z518" s="127"/>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19"/>
      <c r="C519" s="120"/>
      <c r="D519" s="121"/>
      <c r="E519" s="122"/>
      <c r="F519" s="122"/>
      <c r="G519" s="122"/>
      <c r="H519" s="122"/>
      <c r="I519" s="122"/>
      <c r="J519" s="122"/>
      <c r="K519" s="124"/>
      <c r="L519" s="124"/>
      <c r="M519" s="125"/>
      <c r="N519" s="126"/>
      <c r="O519" s="127"/>
      <c r="P519" s="124"/>
      <c r="Q519" s="125"/>
      <c r="R519" s="124"/>
      <c r="S519" s="124"/>
      <c r="T519" s="168"/>
      <c r="U519" s="230"/>
      <c r="V519" s="124"/>
      <c r="W519" s="124"/>
      <c r="X519" s="135"/>
      <c r="Y519" s="139"/>
      <c r="Z519" s="127"/>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19"/>
      <c r="C520" s="120"/>
      <c r="D520" s="121"/>
      <c r="E520" s="122"/>
      <c r="F520" s="122"/>
      <c r="G520" s="122"/>
      <c r="H520" s="122"/>
      <c r="I520" s="122"/>
      <c r="J520" s="122"/>
      <c r="K520" s="124"/>
      <c r="L520" s="124"/>
      <c r="M520" s="125"/>
      <c r="N520" s="126"/>
      <c r="O520" s="127"/>
      <c r="P520" s="124"/>
      <c r="Q520" s="125"/>
      <c r="R520" s="124"/>
      <c r="S520" s="124"/>
      <c r="T520" s="168"/>
      <c r="U520" s="230"/>
      <c r="V520" s="124"/>
      <c r="W520" s="124"/>
      <c r="X520" s="135"/>
      <c r="Y520" s="139"/>
      <c r="Z520" s="127"/>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19"/>
      <c r="C521" s="120"/>
      <c r="D521" s="121"/>
      <c r="E521" s="122"/>
      <c r="F521" s="122"/>
      <c r="G521" s="122"/>
      <c r="H521" s="122"/>
      <c r="I521" s="122"/>
      <c r="J521" s="122"/>
      <c r="K521" s="124"/>
      <c r="L521" s="124"/>
      <c r="M521" s="125"/>
      <c r="N521" s="126"/>
      <c r="O521" s="127"/>
      <c r="P521" s="124"/>
      <c r="Q521" s="125"/>
      <c r="R521" s="124"/>
      <c r="S521" s="124"/>
      <c r="T521" s="168"/>
      <c r="U521" s="230"/>
      <c r="V521" s="124"/>
      <c r="W521" s="124"/>
      <c r="X521" s="135"/>
      <c r="Y521" s="139"/>
      <c r="Z521" s="127"/>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19"/>
      <c r="C522" s="120"/>
      <c r="D522" s="121"/>
      <c r="E522" s="122"/>
      <c r="F522" s="122"/>
      <c r="G522" s="122"/>
      <c r="H522" s="122"/>
      <c r="I522" s="122"/>
      <c r="J522" s="122"/>
      <c r="K522" s="124"/>
      <c r="L522" s="124"/>
      <c r="M522" s="125"/>
      <c r="N522" s="126"/>
      <c r="O522" s="127"/>
      <c r="P522" s="124"/>
      <c r="Q522" s="125"/>
      <c r="R522" s="124"/>
      <c r="S522" s="124"/>
      <c r="T522" s="168"/>
      <c r="U522" s="230"/>
      <c r="V522" s="124"/>
      <c r="W522" s="124"/>
      <c r="X522" s="135"/>
      <c r="Y522" s="139"/>
      <c r="Z522" s="127"/>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19"/>
      <c r="C523" s="120"/>
      <c r="D523" s="121"/>
      <c r="E523" s="122"/>
      <c r="F523" s="122"/>
      <c r="G523" s="122"/>
      <c r="H523" s="122"/>
      <c r="I523" s="122"/>
      <c r="J523" s="122"/>
      <c r="K523" s="124"/>
      <c r="L523" s="124"/>
      <c r="M523" s="125"/>
      <c r="N523" s="126"/>
      <c r="O523" s="127"/>
      <c r="P523" s="124"/>
      <c r="Q523" s="125"/>
      <c r="R523" s="124"/>
      <c r="S523" s="124"/>
      <c r="T523" s="168"/>
      <c r="U523" s="230"/>
      <c r="V523" s="124"/>
      <c r="W523" s="124"/>
      <c r="X523" s="135"/>
      <c r="Y523" s="139"/>
      <c r="Z523" s="127"/>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19"/>
      <c r="C524" s="120"/>
      <c r="D524" s="121"/>
      <c r="E524" s="122"/>
      <c r="F524" s="122"/>
      <c r="G524" s="122"/>
      <c r="H524" s="122"/>
      <c r="I524" s="122"/>
      <c r="J524" s="122"/>
      <c r="K524" s="124"/>
      <c r="L524" s="124"/>
      <c r="M524" s="125"/>
      <c r="N524" s="126"/>
      <c r="O524" s="127"/>
      <c r="P524" s="124"/>
      <c r="Q524" s="125"/>
      <c r="R524" s="124"/>
      <c r="S524" s="124"/>
      <c r="T524" s="168"/>
      <c r="U524" s="230"/>
      <c r="V524" s="124"/>
      <c r="W524" s="124"/>
      <c r="X524" s="135"/>
      <c r="Y524" s="139"/>
      <c r="Z524" s="127"/>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19"/>
      <c r="C525" s="120"/>
      <c r="D525" s="121"/>
      <c r="E525" s="122"/>
      <c r="F525" s="122"/>
      <c r="G525" s="122"/>
      <c r="H525" s="122"/>
      <c r="I525" s="122"/>
      <c r="J525" s="122"/>
      <c r="K525" s="124"/>
      <c r="L525" s="124"/>
      <c r="M525" s="125"/>
      <c r="N525" s="126"/>
      <c r="O525" s="127"/>
      <c r="P525" s="124"/>
      <c r="Q525" s="125"/>
      <c r="R525" s="124"/>
      <c r="S525" s="124"/>
      <c r="T525" s="168"/>
      <c r="U525" s="230"/>
      <c r="V525" s="124"/>
      <c r="W525" s="124"/>
      <c r="X525" s="135"/>
      <c r="Y525" s="139"/>
      <c r="Z525" s="127"/>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19"/>
      <c r="C526" s="120"/>
      <c r="D526" s="121"/>
      <c r="E526" s="122"/>
      <c r="F526" s="122"/>
      <c r="G526" s="122"/>
      <c r="H526" s="122"/>
      <c r="I526" s="122"/>
      <c r="J526" s="122"/>
      <c r="K526" s="124"/>
      <c r="L526" s="124"/>
      <c r="M526" s="125"/>
      <c r="N526" s="126"/>
      <c r="O526" s="127"/>
      <c r="P526" s="124"/>
      <c r="Q526" s="125"/>
      <c r="R526" s="124"/>
      <c r="S526" s="124"/>
      <c r="T526" s="168"/>
      <c r="U526" s="230"/>
      <c r="V526" s="124"/>
      <c r="W526" s="124"/>
      <c r="X526" s="135"/>
      <c r="Y526" s="139"/>
      <c r="Z526" s="127"/>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19"/>
      <c r="C527" s="120"/>
      <c r="D527" s="121"/>
      <c r="E527" s="122"/>
      <c r="F527" s="122"/>
      <c r="G527" s="122"/>
      <c r="H527" s="122"/>
      <c r="I527" s="122"/>
      <c r="J527" s="122"/>
      <c r="K527" s="124"/>
      <c r="L527" s="124"/>
      <c r="M527" s="125"/>
      <c r="N527" s="126"/>
      <c r="O527" s="127"/>
      <c r="P527" s="124"/>
      <c r="Q527" s="125"/>
      <c r="R527" s="124"/>
      <c r="S527" s="124"/>
      <c r="T527" s="168"/>
      <c r="U527" s="230"/>
      <c r="V527" s="124"/>
      <c r="W527" s="124"/>
      <c r="X527" s="135"/>
      <c r="Y527" s="139"/>
      <c r="Z527" s="127"/>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c r="C528" s="120"/>
      <c r="D528" s="121"/>
      <c r="E528" s="122"/>
      <c r="F528" s="122"/>
      <c r="G528" s="122"/>
      <c r="H528" s="122"/>
      <c r="I528" s="122"/>
      <c r="J528" s="122"/>
      <c r="K528" s="124"/>
      <c r="L528" s="124"/>
      <c r="M528" s="125"/>
      <c r="N528" s="126"/>
      <c r="O528" s="127"/>
      <c r="P528" s="124"/>
      <c r="Q528" s="125"/>
      <c r="R528" s="124"/>
      <c r="S528" s="124"/>
      <c r="T528" s="168"/>
      <c r="U528" s="230"/>
      <c r="V528" s="124"/>
      <c r="W528" s="124"/>
      <c r="X528" s="135"/>
      <c r="Y528" s="139"/>
      <c r="Z528" s="127"/>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c r="C529" s="120"/>
      <c r="D529" s="121"/>
      <c r="E529" s="122"/>
      <c r="F529" s="122"/>
      <c r="G529" s="122"/>
      <c r="H529" s="122"/>
      <c r="I529" s="122"/>
      <c r="J529" s="122"/>
      <c r="K529" s="124"/>
      <c r="L529" s="124"/>
      <c r="M529" s="125"/>
      <c r="N529" s="126"/>
      <c r="O529" s="127"/>
      <c r="P529" s="124"/>
      <c r="Q529" s="125"/>
      <c r="R529" s="124"/>
      <c r="S529" s="124"/>
      <c r="T529" s="168"/>
      <c r="U529" s="230"/>
      <c r="V529" s="124"/>
      <c r="W529" s="124"/>
      <c r="X529" s="135"/>
      <c r="Y529" s="139"/>
      <c r="Z529" s="127"/>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c r="C530" s="120"/>
      <c r="D530" s="121"/>
      <c r="E530" s="122"/>
      <c r="F530" s="122"/>
      <c r="G530" s="122"/>
      <c r="H530" s="122"/>
      <c r="I530" s="122"/>
      <c r="J530" s="122"/>
      <c r="K530" s="124"/>
      <c r="L530" s="124"/>
      <c r="M530" s="125"/>
      <c r="N530" s="126"/>
      <c r="O530" s="127"/>
      <c r="P530" s="124"/>
      <c r="Q530" s="125"/>
      <c r="R530" s="124"/>
      <c r="S530" s="124"/>
      <c r="T530" s="168"/>
      <c r="U530" s="230"/>
      <c r="V530" s="124"/>
      <c r="W530" s="124"/>
      <c r="X530" s="135"/>
      <c r="Y530" s="139"/>
      <c r="Z530" s="127"/>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c r="C531" s="120"/>
      <c r="D531" s="121"/>
      <c r="E531" s="122"/>
      <c r="F531" s="122"/>
      <c r="G531" s="122"/>
      <c r="H531" s="122"/>
      <c r="I531" s="122"/>
      <c r="J531" s="122"/>
      <c r="K531" s="124"/>
      <c r="L531" s="124"/>
      <c r="M531" s="125"/>
      <c r="N531" s="126"/>
      <c r="O531" s="127"/>
      <c r="P531" s="124"/>
      <c r="Q531" s="125"/>
      <c r="R531" s="124"/>
      <c r="S531" s="124"/>
      <c r="T531" s="168"/>
      <c r="U531" s="230"/>
      <c r="V531" s="124"/>
      <c r="W531" s="124"/>
      <c r="X531" s="135"/>
      <c r="Y531" s="139"/>
      <c r="Z531" s="127"/>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c r="C532" s="120"/>
      <c r="D532" s="121"/>
      <c r="E532" s="122"/>
      <c r="F532" s="122"/>
      <c r="G532" s="122"/>
      <c r="H532" s="122"/>
      <c r="I532" s="122"/>
      <c r="J532" s="122"/>
      <c r="K532" s="124"/>
      <c r="L532" s="124"/>
      <c r="M532" s="125"/>
      <c r="N532" s="126"/>
      <c r="O532" s="127"/>
      <c r="P532" s="124"/>
      <c r="Q532" s="125"/>
      <c r="R532" s="124"/>
      <c r="S532" s="124"/>
      <c r="T532" s="168"/>
      <c r="U532" s="230"/>
      <c r="V532" s="124"/>
      <c r="W532" s="124"/>
      <c r="X532" s="135"/>
      <c r="Y532" s="139"/>
      <c r="Z532" s="127"/>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c r="C533" s="120"/>
      <c r="D533" s="121"/>
      <c r="E533" s="122"/>
      <c r="F533" s="122"/>
      <c r="G533" s="122"/>
      <c r="H533" s="122"/>
      <c r="I533" s="122"/>
      <c r="J533" s="122"/>
      <c r="K533" s="124"/>
      <c r="L533" s="124"/>
      <c r="M533" s="125"/>
      <c r="N533" s="126"/>
      <c r="O533" s="127"/>
      <c r="P533" s="124"/>
      <c r="Q533" s="125"/>
      <c r="R533" s="124"/>
      <c r="S533" s="124"/>
      <c r="T533" s="168"/>
      <c r="U533" s="230"/>
      <c r="V533" s="124"/>
      <c r="W533" s="124"/>
      <c r="X533" s="135"/>
      <c r="Y533" s="139"/>
      <c r="Z533" s="127"/>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19"/>
      <c r="C534" s="120"/>
      <c r="D534" s="121"/>
      <c r="E534" s="122"/>
      <c r="F534" s="122"/>
      <c r="G534" s="122"/>
      <c r="H534" s="122"/>
      <c r="I534" s="122"/>
      <c r="J534" s="122"/>
      <c r="K534" s="124"/>
      <c r="L534" s="124"/>
      <c r="M534" s="125"/>
      <c r="N534" s="126"/>
      <c r="O534" s="127"/>
      <c r="P534" s="124"/>
      <c r="Q534" s="125"/>
      <c r="R534" s="124"/>
      <c r="S534" s="124"/>
      <c r="T534" s="168"/>
      <c r="U534" s="230"/>
      <c r="V534" s="124"/>
      <c r="W534" s="124"/>
      <c r="X534" s="135"/>
      <c r="Y534" s="139"/>
      <c r="Z534" s="127"/>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19"/>
      <c r="C535" s="120"/>
      <c r="D535" s="121"/>
      <c r="E535" s="122"/>
      <c r="F535" s="122"/>
      <c r="G535" s="122"/>
      <c r="H535" s="122"/>
      <c r="I535" s="122"/>
      <c r="J535" s="122"/>
      <c r="K535" s="124"/>
      <c r="L535" s="124"/>
      <c r="M535" s="125"/>
      <c r="N535" s="126"/>
      <c r="O535" s="127"/>
      <c r="P535" s="124"/>
      <c r="Q535" s="125"/>
      <c r="R535" s="124"/>
      <c r="S535" s="124"/>
      <c r="T535" s="168"/>
      <c r="U535" s="230"/>
      <c r="V535" s="124"/>
      <c r="W535" s="124"/>
      <c r="X535" s="135"/>
      <c r="Y535" s="139"/>
      <c r="Z535" s="127"/>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c r="C536" s="120"/>
      <c r="D536" s="121"/>
      <c r="E536" s="122"/>
      <c r="F536" s="122"/>
      <c r="G536" s="122"/>
      <c r="H536" s="122"/>
      <c r="I536" s="122"/>
      <c r="J536" s="122"/>
      <c r="K536" s="124"/>
      <c r="L536" s="124"/>
      <c r="M536" s="125"/>
      <c r="N536" s="126"/>
      <c r="O536" s="127"/>
      <c r="P536" s="124"/>
      <c r="Q536" s="125"/>
      <c r="R536" s="124"/>
      <c r="S536" s="124"/>
      <c r="T536" s="168"/>
      <c r="U536" s="230"/>
      <c r="V536" s="124"/>
      <c r="W536" s="124"/>
      <c r="X536" s="135"/>
      <c r="Y536" s="139"/>
      <c r="Z536" s="127"/>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c r="C537" s="120"/>
      <c r="D537" s="121"/>
      <c r="E537" s="122"/>
      <c r="F537" s="122"/>
      <c r="G537" s="122"/>
      <c r="H537" s="122"/>
      <c r="I537" s="122"/>
      <c r="J537" s="122"/>
      <c r="K537" s="124"/>
      <c r="L537" s="124"/>
      <c r="M537" s="125"/>
      <c r="N537" s="126"/>
      <c r="O537" s="127"/>
      <c r="P537" s="124"/>
      <c r="Q537" s="125"/>
      <c r="R537" s="124"/>
      <c r="S537" s="124"/>
      <c r="T537" s="168"/>
      <c r="U537" s="230"/>
      <c r="V537" s="124"/>
      <c r="W537" s="124"/>
      <c r="X537" s="135"/>
      <c r="Y537" s="139"/>
      <c r="Z537" s="127"/>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c r="C538" s="120"/>
      <c r="D538" s="121"/>
      <c r="E538" s="122"/>
      <c r="F538" s="122"/>
      <c r="G538" s="122"/>
      <c r="H538" s="122"/>
      <c r="I538" s="122"/>
      <c r="J538" s="122"/>
      <c r="K538" s="124"/>
      <c r="L538" s="124"/>
      <c r="M538" s="125"/>
      <c r="N538" s="126"/>
      <c r="O538" s="127"/>
      <c r="P538" s="124"/>
      <c r="Q538" s="125"/>
      <c r="R538" s="124"/>
      <c r="S538" s="124"/>
      <c r="T538" s="168"/>
      <c r="U538" s="230"/>
      <c r="V538" s="124"/>
      <c r="W538" s="124"/>
      <c r="X538" s="135"/>
      <c r="Y538" s="139"/>
      <c r="Z538" s="127"/>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c r="C539" s="120"/>
      <c r="D539" s="121"/>
      <c r="E539" s="122"/>
      <c r="F539" s="122"/>
      <c r="G539" s="122"/>
      <c r="H539" s="122"/>
      <c r="I539" s="122"/>
      <c r="J539" s="122"/>
      <c r="K539" s="124"/>
      <c r="L539" s="124"/>
      <c r="M539" s="125"/>
      <c r="N539" s="126"/>
      <c r="O539" s="127"/>
      <c r="P539" s="124"/>
      <c r="Q539" s="125"/>
      <c r="R539" s="124"/>
      <c r="S539" s="124"/>
      <c r="T539" s="168"/>
      <c r="U539" s="230"/>
      <c r="V539" s="124"/>
      <c r="W539" s="124"/>
      <c r="X539" s="135"/>
      <c r="Y539" s="139"/>
      <c r="Z539" s="127"/>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c r="C540" s="120"/>
      <c r="D540" s="121"/>
      <c r="E540" s="122"/>
      <c r="F540" s="122"/>
      <c r="G540" s="122"/>
      <c r="H540" s="122"/>
      <c r="I540" s="122"/>
      <c r="J540" s="122"/>
      <c r="K540" s="124"/>
      <c r="L540" s="124"/>
      <c r="M540" s="125"/>
      <c r="N540" s="126"/>
      <c r="O540" s="127"/>
      <c r="P540" s="124"/>
      <c r="Q540" s="125"/>
      <c r="R540" s="124"/>
      <c r="S540" s="124"/>
      <c r="T540" s="168"/>
      <c r="U540" s="230"/>
      <c r="V540" s="124"/>
      <c r="W540" s="124"/>
      <c r="X540" s="135"/>
      <c r="Y540" s="139"/>
      <c r="Z540" s="127"/>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c r="C541" s="120"/>
      <c r="D541" s="121"/>
      <c r="E541" s="122"/>
      <c r="F541" s="122"/>
      <c r="G541" s="122"/>
      <c r="H541" s="122"/>
      <c r="I541" s="122"/>
      <c r="J541" s="122"/>
      <c r="K541" s="124"/>
      <c r="L541" s="124"/>
      <c r="M541" s="125"/>
      <c r="N541" s="126"/>
      <c r="O541" s="127"/>
      <c r="P541" s="124"/>
      <c r="Q541" s="125"/>
      <c r="R541" s="124"/>
      <c r="S541" s="124"/>
      <c r="T541" s="168"/>
      <c r="U541" s="230"/>
      <c r="V541" s="124"/>
      <c r="W541" s="124"/>
      <c r="X541" s="135"/>
      <c r="Y541" s="139"/>
      <c r="Z541" s="127"/>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c r="C542" s="120"/>
      <c r="D542" s="121"/>
      <c r="E542" s="122"/>
      <c r="F542" s="122"/>
      <c r="G542" s="122"/>
      <c r="H542" s="122"/>
      <c r="I542" s="122"/>
      <c r="J542" s="122"/>
      <c r="K542" s="124"/>
      <c r="L542" s="124"/>
      <c r="M542" s="125"/>
      <c r="N542" s="126"/>
      <c r="O542" s="127"/>
      <c r="P542" s="124"/>
      <c r="Q542" s="125"/>
      <c r="R542" s="124"/>
      <c r="S542" s="124"/>
      <c r="T542" s="168"/>
      <c r="U542" s="230"/>
      <c r="V542" s="124"/>
      <c r="W542" s="124"/>
      <c r="X542" s="135"/>
      <c r="Y542" s="139"/>
      <c r="Z542" s="127"/>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c r="C543" s="120"/>
      <c r="D543" s="121"/>
      <c r="E543" s="122"/>
      <c r="F543" s="122"/>
      <c r="G543" s="122"/>
      <c r="H543" s="122"/>
      <c r="I543" s="122"/>
      <c r="J543" s="122"/>
      <c r="K543" s="124"/>
      <c r="L543" s="124"/>
      <c r="M543" s="125"/>
      <c r="N543" s="126"/>
      <c r="O543" s="127"/>
      <c r="P543" s="124"/>
      <c r="Q543" s="125"/>
      <c r="R543" s="124"/>
      <c r="S543" s="124"/>
      <c r="T543" s="168"/>
      <c r="U543" s="230"/>
      <c r="V543" s="124"/>
      <c r="W543" s="124"/>
      <c r="X543" s="135"/>
      <c r="Y543" s="139"/>
      <c r="Z543" s="127"/>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c r="C544" s="120"/>
      <c r="D544" s="121"/>
      <c r="E544" s="122"/>
      <c r="F544" s="122"/>
      <c r="G544" s="122"/>
      <c r="H544" s="122"/>
      <c r="I544" s="122"/>
      <c r="J544" s="122"/>
      <c r="K544" s="124"/>
      <c r="L544" s="124"/>
      <c r="M544" s="125"/>
      <c r="N544" s="126"/>
      <c r="O544" s="127"/>
      <c r="P544" s="124"/>
      <c r="Q544" s="125"/>
      <c r="R544" s="124"/>
      <c r="S544" s="124"/>
      <c r="T544" s="168"/>
      <c r="U544" s="230"/>
      <c r="V544" s="124"/>
      <c r="W544" s="124"/>
      <c r="X544" s="135"/>
      <c r="Y544" s="139"/>
      <c r="Z544" s="127"/>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c r="C545" s="120"/>
      <c r="D545" s="121"/>
      <c r="E545" s="122"/>
      <c r="F545" s="122"/>
      <c r="G545" s="122"/>
      <c r="H545" s="122"/>
      <c r="I545" s="122"/>
      <c r="J545" s="122"/>
      <c r="K545" s="124"/>
      <c r="L545" s="124"/>
      <c r="M545" s="125"/>
      <c r="N545" s="126"/>
      <c r="O545" s="127"/>
      <c r="P545" s="124"/>
      <c r="Q545" s="125"/>
      <c r="R545" s="124"/>
      <c r="S545" s="124"/>
      <c r="T545" s="168"/>
      <c r="U545" s="230"/>
      <c r="V545" s="124"/>
      <c r="W545" s="124"/>
      <c r="X545" s="135"/>
      <c r="Y545" s="139"/>
      <c r="Z545" s="127"/>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c r="C546" s="120"/>
      <c r="D546" s="121"/>
      <c r="E546" s="122"/>
      <c r="F546" s="122"/>
      <c r="G546" s="122"/>
      <c r="H546" s="122"/>
      <c r="I546" s="122"/>
      <c r="J546" s="122"/>
      <c r="K546" s="124"/>
      <c r="L546" s="124"/>
      <c r="M546" s="125"/>
      <c r="N546" s="126"/>
      <c r="O546" s="127"/>
      <c r="P546" s="124"/>
      <c r="Q546" s="125"/>
      <c r="R546" s="124"/>
      <c r="S546" s="124"/>
      <c r="T546" s="168"/>
      <c r="U546" s="230"/>
      <c r="V546" s="124"/>
      <c r="W546" s="124"/>
      <c r="X546" s="135"/>
      <c r="Y546" s="139"/>
      <c r="Z546" s="127"/>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c r="C547" s="120"/>
      <c r="D547" s="121"/>
      <c r="E547" s="122"/>
      <c r="F547" s="122"/>
      <c r="G547" s="122"/>
      <c r="H547" s="122"/>
      <c r="I547" s="122"/>
      <c r="J547" s="122"/>
      <c r="K547" s="124"/>
      <c r="L547" s="124"/>
      <c r="M547" s="125"/>
      <c r="N547" s="126"/>
      <c r="O547" s="127"/>
      <c r="P547" s="124"/>
      <c r="Q547" s="125"/>
      <c r="R547" s="124"/>
      <c r="S547" s="124"/>
      <c r="T547" s="168"/>
      <c r="U547" s="230"/>
      <c r="V547" s="124"/>
      <c r="W547" s="124"/>
      <c r="X547" s="135"/>
      <c r="Y547" s="139"/>
      <c r="Z547" s="127"/>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c r="C548" s="120"/>
      <c r="D548" s="121"/>
      <c r="E548" s="122"/>
      <c r="F548" s="122"/>
      <c r="G548" s="122"/>
      <c r="H548" s="122"/>
      <c r="I548" s="122"/>
      <c r="J548" s="122"/>
      <c r="K548" s="124"/>
      <c r="L548" s="124"/>
      <c r="M548" s="125"/>
      <c r="N548" s="126"/>
      <c r="O548" s="127"/>
      <c r="P548" s="124"/>
      <c r="Q548" s="125"/>
      <c r="R548" s="124"/>
      <c r="S548" s="124"/>
      <c r="T548" s="168"/>
      <c r="U548" s="230"/>
      <c r="V548" s="124"/>
      <c r="W548" s="124"/>
      <c r="X548" s="135"/>
      <c r="Y548" s="139"/>
      <c r="Z548" s="127"/>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c r="C549" s="120"/>
      <c r="D549" s="121"/>
      <c r="E549" s="122"/>
      <c r="F549" s="122"/>
      <c r="G549" s="122"/>
      <c r="H549" s="122"/>
      <c r="I549" s="122"/>
      <c r="J549" s="122"/>
      <c r="K549" s="124"/>
      <c r="L549" s="124"/>
      <c r="M549" s="125"/>
      <c r="N549" s="126"/>
      <c r="O549" s="127"/>
      <c r="P549" s="124"/>
      <c r="Q549" s="125"/>
      <c r="R549" s="124"/>
      <c r="S549" s="124"/>
      <c r="T549" s="168"/>
      <c r="U549" s="230"/>
      <c r="V549" s="124"/>
      <c r="W549" s="124"/>
      <c r="X549" s="135"/>
      <c r="Y549" s="139"/>
      <c r="Z549" s="127"/>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c r="C550" s="120"/>
      <c r="D550" s="121"/>
      <c r="E550" s="122"/>
      <c r="F550" s="122"/>
      <c r="G550" s="122"/>
      <c r="H550" s="122"/>
      <c r="I550" s="122"/>
      <c r="J550" s="122"/>
      <c r="K550" s="124"/>
      <c r="L550" s="124"/>
      <c r="M550" s="125"/>
      <c r="N550" s="126"/>
      <c r="O550" s="127"/>
      <c r="P550" s="124"/>
      <c r="Q550" s="125"/>
      <c r="R550" s="124"/>
      <c r="S550" s="124"/>
      <c r="T550" s="168"/>
      <c r="U550" s="230"/>
      <c r="V550" s="124"/>
      <c r="W550" s="124"/>
      <c r="X550" s="135"/>
      <c r="Y550" s="139"/>
      <c r="Z550" s="127"/>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c r="C551" s="120"/>
      <c r="D551" s="121"/>
      <c r="E551" s="122"/>
      <c r="F551" s="122"/>
      <c r="G551" s="122"/>
      <c r="H551" s="122"/>
      <c r="I551" s="122"/>
      <c r="J551" s="122"/>
      <c r="K551" s="124"/>
      <c r="L551" s="124"/>
      <c r="M551" s="125"/>
      <c r="N551" s="126"/>
      <c r="O551" s="127"/>
      <c r="P551" s="124"/>
      <c r="Q551" s="125"/>
      <c r="R551" s="124"/>
      <c r="S551" s="124"/>
      <c r="T551" s="168"/>
      <c r="U551" s="230"/>
      <c r="V551" s="124"/>
      <c r="W551" s="124"/>
      <c r="X551" s="135"/>
      <c r="Y551" s="139"/>
      <c r="Z551" s="127"/>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c r="C552" s="120"/>
      <c r="D552" s="121"/>
      <c r="E552" s="122"/>
      <c r="F552" s="122"/>
      <c r="G552" s="122"/>
      <c r="H552" s="122"/>
      <c r="I552" s="122"/>
      <c r="J552" s="122"/>
      <c r="K552" s="124"/>
      <c r="L552" s="124"/>
      <c r="M552" s="125"/>
      <c r="N552" s="126"/>
      <c r="O552" s="127"/>
      <c r="P552" s="124"/>
      <c r="Q552" s="125"/>
      <c r="R552" s="124"/>
      <c r="S552" s="124"/>
      <c r="T552" s="168"/>
      <c r="U552" s="230"/>
      <c r="V552" s="124"/>
      <c r="W552" s="124"/>
      <c r="X552" s="135"/>
      <c r="Y552" s="139"/>
      <c r="Z552" s="127"/>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c r="C553" s="120"/>
      <c r="D553" s="121"/>
      <c r="E553" s="122"/>
      <c r="F553" s="122"/>
      <c r="G553" s="122"/>
      <c r="H553" s="122"/>
      <c r="I553" s="122"/>
      <c r="J553" s="122"/>
      <c r="K553" s="124"/>
      <c r="L553" s="124"/>
      <c r="M553" s="125"/>
      <c r="N553" s="126"/>
      <c r="O553" s="127"/>
      <c r="P553" s="124"/>
      <c r="Q553" s="125"/>
      <c r="R553" s="124"/>
      <c r="S553" s="124"/>
      <c r="T553" s="168"/>
      <c r="U553" s="230"/>
      <c r="V553" s="124"/>
      <c r="W553" s="124"/>
      <c r="X553" s="135"/>
      <c r="Y553" s="139"/>
      <c r="Z553" s="127"/>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c r="C554" s="120"/>
      <c r="D554" s="121"/>
      <c r="E554" s="122"/>
      <c r="F554" s="122"/>
      <c r="G554" s="122"/>
      <c r="H554" s="122"/>
      <c r="I554" s="122"/>
      <c r="J554" s="122"/>
      <c r="K554" s="124"/>
      <c r="L554" s="124"/>
      <c r="M554" s="125"/>
      <c r="N554" s="126"/>
      <c r="O554" s="127"/>
      <c r="P554" s="124"/>
      <c r="Q554" s="125"/>
      <c r="R554" s="124"/>
      <c r="S554" s="124"/>
      <c r="T554" s="168"/>
      <c r="U554" s="230"/>
      <c r="V554" s="124"/>
      <c r="W554" s="124"/>
      <c r="X554" s="135"/>
      <c r="Y554" s="139"/>
      <c r="Z554" s="127"/>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c r="C555" s="120"/>
      <c r="D555" s="121"/>
      <c r="E555" s="122"/>
      <c r="F555" s="122"/>
      <c r="G555" s="122"/>
      <c r="H555" s="122"/>
      <c r="I555" s="122"/>
      <c r="J555" s="122"/>
      <c r="K555" s="124"/>
      <c r="L555" s="124"/>
      <c r="M555" s="125"/>
      <c r="N555" s="126"/>
      <c r="O555" s="127"/>
      <c r="P555" s="124"/>
      <c r="Q555" s="125"/>
      <c r="R555" s="124"/>
      <c r="S555" s="124"/>
      <c r="T555" s="168"/>
      <c r="U555" s="230"/>
      <c r="V555" s="124"/>
      <c r="W555" s="124"/>
      <c r="X555" s="135"/>
      <c r="Y555" s="139"/>
      <c r="Z555" s="127"/>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c r="C556" s="120"/>
      <c r="D556" s="121"/>
      <c r="E556" s="122"/>
      <c r="F556" s="122"/>
      <c r="G556" s="122"/>
      <c r="H556" s="122"/>
      <c r="I556" s="122"/>
      <c r="J556" s="122"/>
      <c r="K556" s="124"/>
      <c r="L556" s="124"/>
      <c r="M556" s="125"/>
      <c r="N556" s="126"/>
      <c r="O556" s="127"/>
      <c r="P556" s="124"/>
      <c r="Q556" s="125"/>
      <c r="R556" s="124"/>
      <c r="S556" s="124"/>
      <c r="T556" s="168"/>
      <c r="U556" s="230"/>
      <c r="V556" s="124"/>
      <c r="W556" s="124"/>
      <c r="X556" s="135"/>
      <c r="Y556" s="139"/>
      <c r="Z556" s="127"/>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c r="C557" s="120"/>
      <c r="D557" s="121"/>
      <c r="E557" s="122"/>
      <c r="F557" s="122"/>
      <c r="G557" s="122"/>
      <c r="H557" s="122"/>
      <c r="I557" s="122"/>
      <c r="J557" s="122"/>
      <c r="K557" s="124"/>
      <c r="L557" s="124"/>
      <c r="M557" s="125"/>
      <c r="N557" s="126"/>
      <c r="O557" s="127"/>
      <c r="P557" s="124"/>
      <c r="Q557" s="125"/>
      <c r="R557" s="124"/>
      <c r="S557" s="124"/>
      <c r="T557" s="168"/>
      <c r="U557" s="230"/>
      <c r="V557" s="124"/>
      <c r="W557" s="124"/>
      <c r="X557" s="135"/>
      <c r="Y557" s="139"/>
      <c r="Z557" s="127"/>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c r="C558" s="120"/>
      <c r="D558" s="121"/>
      <c r="E558" s="122"/>
      <c r="F558" s="122"/>
      <c r="G558" s="122"/>
      <c r="H558" s="122"/>
      <c r="I558" s="122"/>
      <c r="J558" s="122"/>
      <c r="K558" s="124"/>
      <c r="L558" s="124"/>
      <c r="M558" s="125"/>
      <c r="N558" s="126"/>
      <c r="O558" s="127"/>
      <c r="P558" s="124"/>
      <c r="Q558" s="125"/>
      <c r="R558" s="124"/>
      <c r="S558" s="124"/>
      <c r="T558" s="168"/>
      <c r="U558" s="230"/>
      <c r="V558" s="124"/>
      <c r="W558" s="124"/>
      <c r="X558" s="135"/>
      <c r="Y558" s="139"/>
      <c r="Z558" s="127"/>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c r="C559" s="120"/>
      <c r="D559" s="121"/>
      <c r="E559" s="122"/>
      <c r="F559" s="122"/>
      <c r="G559" s="122"/>
      <c r="H559" s="122"/>
      <c r="I559" s="122"/>
      <c r="J559" s="122"/>
      <c r="K559" s="124"/>
      <c r="L559" s="124"/>
      <c r="M559" s="125"/>
      <c r="N559" s="126"/>
      <c r="O559" s="127"/>
      <c r="P559" s="124"/>
      <c r="Q559" s="125"/>
      <c r="R559" s="124"/>
      <c r="S559" s="124"/>
      <c r="T559" s="168"/>
      <c r="U559" s="230"/>
      <c r="V559" s="124"/>
      <c r="W559" s="124"/>
      <c r="X559" s="135"/>
      <c r="Y559" s="139"/>
      <c r="Z559" s="127"/>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c r="C560" s="120"/>
      <c r="D560" s="121"/>
      <c r="E560" s="122"/>
      <c r="F560" s="122"/>
      <c r="G560" s="122"/>
      <c r="H560" s="122"/>
      <c r="I560" s="122"/>
      <c r="J560" s="122"/>
      <c r="K560" s="124"/>
      <c r="L560" s="124"/>
      <c r="M560" s="125"/>
      <c r="N560" s="126"/>
      <c r="O560" s="127"/>
      <c r="P560" s="124"/>
      <c r="Q560" s="125"/>
      <c r="R560" s="124"/>
      <c r="S560" s="124"/>
      <c r="T560" s="168"/>
      <c r="U560" s="230"/>
      <c r="V560" s="124"/>
      <c r="W560" s="124"/>
      <c r="X560" s="135"/>
      <c r="Y560" s="139"/>
      <c r="Z560" s="127"/>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8"/>
      <c r="U561" s="230"/>
      <c r="V561" s="124"/>
      <c r="W561" s="124"/>
      <c r="X561" s="135"/>
      <c r="Y561" s="139"/>
      <c r="Z561" s="127"/>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8"/>
      <c r="U562" s="230"/>
      <c r="V562" s="124"/>
      <c r="W562" s="124"/>
      <c r="X562" s="135"/>
      <c r="Y562" s="139"/>
      <c r="Z562" s="127"/>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8"/>
      <c r="U563" s="230"/>
      <c r="V563" s="124"/>
      <c r="W563" s="124"/>
      <c r="X563" s="135"/>
      <c r="Y563" s="139"/>
      <c r="Z563" s="127"/>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8"/>
      <c r="U564" s="230"/>
      <c r="V564" s="124"/>
      <c r="W564" s="124"/>
      <c r="X564" s="135"/>
      <c r="Y564" s="139"/>
      <c r="Z564" s="127"/>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8"/>
      <c r="U565" s="230"/>
      <c r="V565" s="124"/>
      <c r="W565" s="124"/>
      <c r="X565" s="135"/>
      <c r="Y565" s="139"/>
      <c r="Z565" s="127"/>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8"/>
      <c r="U566" s="230"/>
      <c r="V566" s="124"/>
      <c r="W566" s="124"/>
      <c r="X566" s="135"/>
      <c r="Y566" s="139"/>
      <c r="Z566" s="127"/>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8"/>
      <c r="U567" s="230"/>
      <c r="V567" s="124"/>
      <c r="W567" s="124"/>
      <c r="X567" s="135"/>
      <c r="Y567" s="139"/>
      <c r="Z567" s="127"/>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8"/>
      <c r="U568" s="230"/>
      <c r="V568" s="124"/>
      <c r="W568" s="124"/>
      <c r="X568" s="135"/>
      <c r="Y568" s="139"/>
      <c r="Z568" s="127"/>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8"/>
      <c r="U569" s="230"/>
      <c r="V569" s="124"/>
      <c r="W569" s="124"/>
      <c r="X569" s="135"/>
      <c r="Y569" s="139"/>
      <c r="Z569" s="127"/>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8"/>
      <c r="U570" s="230"/>
      <c r="V570" s="124"/>
      <c r="W570" s="124"/>
      <c r="X570" s="135"/>
      <c r="Y570" s="139"/>
      <c r="Z570" s="127"/>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8"/>
      <c r="U571" s="230"/>
      <c r="V571" s="124"/>
      <c r="W571" s="124"/>
      <c r="X571" s="135"/>
      <c r="Y571" s="139"/>
      <c r="Z571" s="127"/>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8"/>
      <c r="U572" s="230"/>
      <c r="V572" s="124"/>
      <c r="W572" s="124"/>
      <c r="X572" s="135"/>
      <c r="Y572" s="139"/>
      <c r="Z572" s="127"/>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8"/>
      <c r="U573" s="230"/>
      <c r="V573" s="124"/>
      <c r="W573" s="124"/>
      <c r="X573" s="135"/>
      <c r="Y573" s="139"/>
      <c r="Z573" s="127"/>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8"/>
      <c r="U574" s="230"/>
      <c r="V574" s="124"/>
      <c r="W574" s="124"/>
      <c r="X574" s="135"/>
      <c r="Y574" s="139"/>
      <c r="Z574" s="127"/>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 B19:B10013 C16:D10013 F16:AS10013 E16:E115 E117:E155 E157:E189 E191:E240 E242:E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4">
    <dataValidation allowBlank="1" showInputMessage="1" showErrorMessage="1" sqref="H16:H10013" xr:uid="{02D0292A-B972-4135-B9CE-66C3B7CFDEC1}"/>
    <dataValidation type="textLength" operator="equal" allowBlank="1" showInputMessage="1" showErrorMessage="1" sqref="Q10014:Q1048576 Q1" xr:uid="{14074415-4729-4AFC-B904-2710C335ED1D}">
      <formula1>4</formula1>
    </dataValidation>
    <dataValidation type="whole" operator="greaterThanOrEqual" allowBlank="1" showInputMessage="1" showErrorMessage="1" error="Please enter a number value" sqref="D1:D10 D10014:D1048576 D12" xr:uid="{BF5A83CF-CE82-4DC4-BF5F-B615B1FF8BC1}">
      <formula1>1</formula1>
    </dataValidation>
    <dataValidation type="decimal" operator="lessThan" allowBlank="1" showInputMessage="1" showErrorMessage="1" sqref="T10014:T1048576 T7:T12 T1" xr:uid="{8A46203D-7970-4323-8B8B-BEB50E05A500}">
      <formula1>0</formula1>
    </dataValidation>
    <dataValidation type="decimal" operator="greaterThan" allowBlank="1" showInputMessage="1" showErrorMessage="1" sqref="U10014:U1048576 U7:U12 U1" xr:uid="{539E05B5-A8D0-400B-9EC8-78151043FA92}">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4635DD4C-0AA5-4E43-8C46-235FBCC9A63D}">
      <formula1>1</formula1>
    </dataValidation>
    <dataValidation type="custom" errorStyle="warning" allowBlank="1" showInputMessage="1" showErrorMessage="1" errorTitle="Invalid Data Entry" error="Please enter a number value" sqref="T14:T10013" xr:uid="{195A7596-021C-4989-B997-D9174057DFB2}">
      <formula1 xml:space="preserve"> ISNUMBER($T14)</formula1>
    </dataValidation>
    <dataValidation type="custom" errorStyle="warning" allowBlank="1" showInputMessage="1" showErrorMessage="1" errorTitle="Invalid Data Entry" error="Please enter a number value" sqref="U14:U10013" xr:uid="{126A920A-A248-4451-827A-74AAF09134EC}">
      <formula1>ISNUMBER($U14)</formula1>
    </dataValidation>
    <dataValidation type="custom" errorStyle="warning" allowBlank="1" showInputMessage="1" showErrorMessage="1" errorTitle="Invalid Data Entry" error="Please enter a number value" sqref="AB14:AB10013" xr:uid="{649B29CE-3F21-423C-88B8-B79A679F01E4}">
      <formula1>ISNUMBER($AB14)</formula1>
    </dataValidation>
    <dataValidation type="custom" allowBlank="1" showInputMessage="1" showErrorMessage="1" sqref="AC14:AC10013" xr:uid="{9810BFD6-269F-4615-9491-01C12A2044B3}">
      <formula1>ISNUMBER($AC14)</formula1>
    </dataValidation>
    <dataValidation type="custom" errorStyle="warning" operator="greaterThanOrEqual" allowBlank="1" showErrorMessage="1" errorTitle="Invalid Data Entry" error="Please enter a number value" sqref="D14:D10013" xr:uid="{641CDCD9-C579-46D9-820C-C9B06A731975}">
      <formula1>ISNUMBER($D14)</formula1>
    </dataValidation>
    <dataValidation type="custom" errorStyle="warning" operator="greaterThanOrEqual" allowBlank="1" showInputMessage="1" showErrorMessage="1" errorTitle="Invalid Data Entry" error="Please enter a number value" sqref="G14:G10013" xr:uid="{7184772D-CEE6-4407-8D61-FB28423BB7BD}">
      <formula1>ISNUMBER($G13)</formula1>
    </dataValidation>
    <dataValidation type="custom" errorStyle="warning" operator="greaterThanOrEqual" allowBlank="1" showInputMessage="1" showErrorMessage="1" errorTitle="Invalid Data Entry" error="Please enter a number value" sqref="I14:I10013" xr:uid="{537C7BA1-F2CF-46FA-A62B-360EF1E61259}">
      <formula1>ISNUMBER($I14)</formula1>
    </dataValidation>
    <dataValidation type="custom" errorStyle="warning" allowBlank="1" showInputMessage="1" showErrorMessage="1" errorTitle="Invalid Data Entry" error="Please enter a number value" sqref="J14:J10013" xr:uid="{16639477-D0ED-4551-BF7F-310BE6B0EEB8}">
      <formula1>ISNUMBER($J14)</formula1>
    </dataValidation>
    <dataValidation type="date" errorStyle="warning" allowBlank="1" showInputMessage="1" showErrorMessage="1" errorTitle="Invalid Data Entry" error="Please enter a valid date in the format (MM/DD/YYYY)" sqref="AR14:AR10013 AN14:AN10013" xr:uid="{233728B4-F46A-4396-BC88-491C84FA1B91}">
      <formula1>1</formula1>
      <formula2>2958465</formula2>
    </dataValidation>
    <dataValidation type="date" errorStyle="warning" allowBlank="1" showInputMessage="1" showErrorMessage="1" errorTitle="Incalid Data Entry" error="Please enter a valid date in the format (MM/DD/YYYY)" sqref="AQ14:AQ10013" xr:uid="{42CF2445-D507-48E7-A0D0-2E22A163A193}">
      <formula1>1</formula1>
      <formula2>2958465</formula2>
    </dataValidation>
    <dataValidation type="date" operator="greaterThan" allowBlank="1" showInputMessage="1" showErrorMessage="1" sqref="AG13:AG10013" xr:uid="{999EE9D7-A00D-4CBF-8489-509C6639764B}">
      <formula1>1</formula1>
    </dataValidation>
    <dataValidation type="date" errorStyle="warning" operator="greaterThan" allowBlank="1" showInputMessage="1" showErrorMessage="1" error="Please enter a valid date in the format (MM/DD/YYYY)" sqref="Y14:Y17 Y19:Y10013" xr:uid="{17B2B4D7-7607-4835-9C39-1C17805334BA}">
      <formula1>1</formula1>
    </dataValidation>
    <dataValidation type="custom" showErrorMessage="1" errorTitle="PWS ID REQUIRED" error="THE PWS ID IS REQUIRED. RETURN TO CELL C5 TO INPUT DATA" sqref="B16 B19:B10013" xr:uid="{A302D97E-3320-46F5-8428-FD716DAB2993}">
      <formula1>NOT(ISBLANK($C$5))</formula1>
    </dataValidation>
    <dataValidation type="custom" showInputMessage="1" showErrorMessage="1" errorTitle="UNIQUE SERVICE LINE ID" error="UNIQUE SERVICE LINE ID IS REQUIRED" sqref="F16:F10013" xr:uid="{0282ACC0-2290-4790-9D85-81AA1ED65E08}">
      <formula1>NOT(ISBLANK(B16))</formula1>
    </dataValidation>
    <dataValidation type="custom" showInputMessage="1" showErrorMessage="1" errorTitle="UNIQUE SERVICE LINE ID" error="A UNIQUE SERVICE LINE ID IS REQUIRED" sqref="E16:E115 E117:E155 E157:E189 E191:E199 E242 E201:E240 E244:E10013" xr:uid="{52B4152B-CD2F-47B7-B29A-BE83BC690D03}">
      <formula1>NOT(ISBLANK(B16))</formula1>
    </dataValidation>
    <dataValidation type="custom" showInputMessage="1" showErrorMessage="1" errorTitle="UNIQUE SERVICE LINE ID" error="A UNIQUE SERVICE LINE ID IS REQUIRED" sqref="E192" xr:uid="{B6372D79-1A88-4DDC-8741-38869D50D8E2}">
      <formula1>NOT(ISBLANK(B116))</formula1>
    </dataValidation>
    <dataValidation type="custom" showInputMessage="1" showErrorMessage="1" errorTitle="UNIQUE SERVICE LINE ID" error="A UNIQUE SERVICE LINE ID IS REQUIRED" sqref="E200" xr:uid="{B389E317-D5EE-481C-83AD-74D91F517943}">
      <formula1>NOT(ISBLANK(B190))</formula1>
    </dataValidation>
    <dataValidation type="custom" showInputMessage="1" showErrorMessage="1" errorTitle="UNIQUE SERVICE LINE ID" error="A UNIQUE SERVICE LINE ID IS REQUIRED" sqref="E243" xr:uid="{BF7A9020-365A-477C-A07F-F173DF04F5FC}">
      <formula1>NOT(ISBLANK(B241))</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2340F98-E413-45A6-922F-5AF7A1F22971}">
          <x14:formula1>
            <xm:f>'Form Lists'!$K$3:$K$12</xm:f>
          </x14:formula1>
          <xm:sqref>X1:X6</xm:sqref>
        </x14:dataValidation>
        <x14:dataValidation type="list" allowBlank="1" showInputMessage="1" showErrorMessage="1" xr:uid="{63D42AEB-06A2-4B42-B355-47FAF1BF3C0D}">
          <x14:formula1>
            <xm:f>'Form Lists'!$I$3:$I$11</xm:f>
          </x14:formula1>
          <xm:sqref>AD14 AD1:AD6 AD16:AD1048576 V14:V1048576 V1</xm:sqref>
        </x14:dataValidation>
        <x14:dataValidation type="list" allowBlank="1" showInputMessage="1" showErrorMessage="1" xr:uid="{CF7E58A4-8D81-4D4F-B57A-71E38826658F}">
          <x14:formula1>
            <xm:f>'Form Lists'!$O$3:$O$8</xm:f>
          </x14:formula1>
          <xm:sqref>AM1:AM6 AM10014:AM1048576</xm:sqref>
        </x14:dataValidation>
        <x14:dataValidation type="list" allowBlank="1" showInputMessage="1" showErrorMessage="1" xr:uid="{8B346902-BCA1-4F6B-8F95-0C056CF78442}">
          <x14:formula1>
            <xm:f>'Form Lists'!$J$3:$J$4</xm:f>
          </x14:formula1>
          <xm:sqref>W14:W10013 AE13:AE10013</xm:sqref>
        </x14:dataValidation>
        <x14:dataValidation type="list" allowBlank="1" showInputMessage="1" showErrorMessage="1" xr:uid="{44926099-F7F9-45E1-9415-8172F77E2A2C}">
          <x14:formula1>
            <xm:f>'Form Lists'!$E$3:$E$5</xm:f>
          </x14:formula1>
          <xm:sqref>R14 R16:R10013 P13:P10013</xm:sqref>
        </x14:dataValidation>
        <x14:dataValidation type="list" allowBlank="1" showInputMessage="1" showErrorMessage="1" xr:uid="{CF1DA9BC-8493-4955-B75E-8D7F5AB9314E}">
          <x14:formula1>
            <xm:f>'Form Lists'!$D$3:$D$11</xm:f>
          </x14:formula1>
          <xm:sqref>Z14:Z10013 O13:O15</xm:sqref>
        </x14:dataValidation>
        <x14:dataValidation type="list" allowBlank="1" showInputMessage="1" showErrorMessage="1" xr:uid="{E497157B-2055-4BD9-9934-3D551BAE746E}">
          <x14:formula1>
            <xm:f>'Form Lists'!$B$3:$B$5</xm:f>
          </x14:formula1>
          <xm:sqref>K14:K1048576</xm:sqref>
        </x14:dataValidation>
        <x14:dataValidation type="list" allowBlank="1" showInputMessage="1" showErrorMessage="1" xr:uid="{EA7D7DF7-125B-47CB-814F-1B6E9D288F5C}">
          <x14:formula1>
            <xm:f>'Form Lists'!$C$3:$C$5</xm:f>
          </x14:formula1>
          <xm:sqref>L14:L1048576</xm:sqref>
        </x14:dataValidation>
        <x14:dataValidation type="list" allowBlank="1" showInputMessage="1" showErrorMessage="1" xr:uid="{823C7F10-FFFA-4587-AC0B-02C697FE556C}">
          <x14:formula1>
            <xm:f>'Form Lists'!$G$3:$G$5</xm:f>
          </x14:formula1>
          <xm:sqref>S16:S1048576 S14</xm:sqref>
        </x14:dataValidation>
        <x14:dataValidation type="list" allowBlank="1" showInputMessage="1" showErrorMessage="1" xr:uid="{6CF82B39-3FE6-4A8E-917F-2AAF92329F54}">
          <x14:formula1>
            <xm:f>'Form Lists'!$P$3:$P$5</xm:f>
          </x14:formula1>
          <xm:sqref>AO14:AO10013</xm:sqref>
        </x14:dataValidation>
        <x14:dataValidation type="list" allowBlank="1" showInputMessage="1" showErrorMessage="1" xr:uid="{AE903463-862C-4AEF-AEC2-D1A45C2AA1D3}">
          <x14:formula1>
            <xm:f>'Form Lists'!$L$3:$L$7</xm:f>
          </x14:formula1>
          <xm:sqref>AH14:AH10013</xm:sqref>
        </x14:dataValidation>
        <x14:dataValidation type="list" allowBlank="1" showInputMessage="1" showErrorMessage="1" xr:uid="{B9251668-7FF1-43C9-A76D-165E3EE1E3FC}">
          <x14:formula1>
            <xm:f>'Form Lists'!$M$3:$M$5</xm:f>
          </x14:formula1>
          <xm:sqref>AI13:AI10013</xm:sqref>
        </x14:dataValidation>
        <x14:dataValidation type="list" allowBlank="1" showInputMessage="1" showErrorMessage="1" xr:uid="{4B4FBF6F-18A9-4C12-B622-9811A7154CAD}">
          <x14:formula1>
            <xm:f>'Form Lists'!$N$3:$N$10</xm:f>
          </x14:formula1>
          <xm:sqref>AJ10014:AK1048576</xm:sqref>
        </x14:dataValidation>
        <x14:dataValidation type="list" allowBlank="1" showInputMessage="1" showErrorMessage="1" xr:uid="{888A3A50-B45E-4945-B0B6-57748CDBEF7F}">
          <x14:formula1>
            <xm:f>'Form Lists'!$N$13:$N$25</xm:f>
          </x14:formula1>
          <xm:sqref>AK13:AK10013</xm:sqref>
        </x14:dataValidation>
        <x14:dataValidation type="list" allowBlank="1" showInputMessage="1" showErrorMessage="1" xr:uid="{96BA7150-8772-46CB-9D98-B9AEFD46BDF0}">
          <x14:formula1>
            <xm:f>'Form Lists'!$N$3:$N$11</xm:f>
          </x14:formula1>
          <xm:sqref>AJ13:AJ10013</xm:sqref>
        </x14:dataValidation>
        <x14:dataValidation type="list" allowBlank="1" showInputMessage="1" showErrorMessage="1" xr:uid="{1937A3F6-3EAD-4D8F-B149-87C596759081}">
          <x14:formula1>
            <xm:f>'Form Lists'!$O$3:$O$11</xm:f>
          </x14:formula1>
          <xm:sqref>AM13:AM10013</xm:sqref>
        </x14:dataValidation>
        <x14:dataValidation type="list" showInputMessage="1" showErrorMessage="1" xr:uid="{CCBC29D6-7F56-4181-B442-E8F4251B4BAA}">
          <x14:formula1>
            <xm:f>'Form Lists'!$D$3:$D$11</xm:f>
          </x14:formula1>
          <xm:sqref>O16:O10013</xm:sqref>
        </x14:dataValidation>
        <x14:dataValidation type="list" allowBlank="1" showInputMessage="1" showErrorMessage="1" xr:uid="{9353553B-1B65-4030-BF06-14429E6D5714}">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0" t="s">
        <v>149</v>
      </c>
      <c r="C2" s="490"/>
      <c r="D2" s="490"/>
      <c r="F2" s="12"/>
    </row>
    <row r="3" spans="2:12" x14ac:dyDescent="0.25">
      <c r="B3" s="494" t="e">
        <f>IF(#REF!="","PWS Name: ","PWS Name: "&amp;#REF!)</f>
        <v>#REF!</v>
      </c>
      <c r="C3" s="495"/>
      <c r="D3" s="496"/>
      <c r="F3" s="44"/>
    </row>
    <row r="4" spans="2:12" x14ac:dyDescent="0.25">
      <c r="B4" s="497" t="e">
        <f>IF(#REF!="","PWSID:","PWSID: "&amp;#REF!)</f>
        <v>#REF!</v>
      </c>
      <c r="C4" s="498"/>
      <c r="D4" s="499"/>
      <c r="F4" s="12"/>
    </row>
    <row r="5" spans="2:12" x14ac:dyDescent="0.25">
      <c r="B5" s="22" t="s">
        <v>150</v>
      </c>
      <c r="C5" s="493"/>
      <c r="D5" s="493"/>
      <c r="E5" s="17"/>
      <c r="F5" s="12"/>
    </row>
    <row r="6" spans="2:12" x14ac:dyDescent="0.25">
      <c r="B6" s="16"/>
      <c r="C6" s="16"/>
      <c r="D6" s="16"/>
      <c r="E6" s="16"/>
    </row>
    <row r="7" spans="2:12" x14ac:dyDescent="0.25">
      <c r="B7" s="491" t="s">
        <v>151</v>
      </c>
      <c r="C7" s="491"/>
      <c r="D7" s="491"/>
      <c r="F7" s="29"/>
      <c r="G7" s="29"/>
      <c r="H7" s="29"/>
      <c r="I7" s="29"/>
      <c r="J7" s="29"/>
      <c r="K7" s="29"/>
      <c r="L7" s="29"/>
    </row>
    <row r="8" spans="2:12" x14ac:dyDescent="0.25">
      <c r="B8" s="37"/>
      <c r="C8" s="37"/>
      <c r="D8" s="37"/>
      <c r="E8" s="37"/>
    </row>
    <row r="9" spans="2:12" x14ac:dyDescent="0.25">
      <c r="B9" s="485" t="s">
        <v>152</v>
      </c>
      <c r="C9" s="486"/>
      <c r="D9" s="492"/>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7" t="s">
        <v>160</v>
      </c>
      <c r="C17" s="488"/>
      <c r="D17" s="489"/>
      <c r="F17" s="43"/>
    </row>
    <row r="18" spans="2:6" ht="50.25" customHeight="1" x14ac:dyDescent="0.25">
      <c r="B18" s="482"/>
      <c r="C18" s="483"/>
      <c r="D18" s="484"/>
      <c r="F18" s="43"/>
    </row>
    <row r="19" spans="2:6" x14ac:dyDescent="0.25">
      <c r="B19" s="485" t="s">
        <v>161</v>
      </c>
      <c r="C19" s="486"/>
      <c r="D19" s="45" t="s">
        <v>162</v>
      </c>
      <c r="F19" s="43"/>
    </row>
    <row r="20" spans="2:6" x14ac:dyDescent="0.25">
      <c r="B20" s="487" t="s">
        <v>163</v>
      </c>
      <c r="C20" s="488"/>
      <c r="D20" s="489"/>
    </row>
    <row r="21" spans="2:6" ht="44.25" customHeight="1" x14ac:dyDescent="0.25">
      <c r="B21" s="482"/>
      <c r="C21" s="483"/>
      <c r="D21" s="484"/>
    </row>
    <row r="22" spans="2:6" ht="29.1" customHeight="1" x14ac:dyDescent="0.25">
      <c r="B22" s="485" t="s">
        <v>164</v>
      </c>
      <c r="C22" s="486"/>
      <c r="D22" s="492"/>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7" t="s">
        <v>160</v>
      </c>
      <c r="C31" s="488"/>
      <c r="D31" s="489"/>
    </row>
    <row r="32" spans="2:6" ht="50.25" customHeight="1" x14ac:dyDescent="0.25">
      <c r="B32" s="482"/>
      <c r="C32" s="483"/>
      <c r="D32" s="484"/>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Malta Village</cp:lastModifiedBy>
  <cp:revision/>
  <dcterms:created xsi:type="dcterms:W3CDTF">2021-12-27T16:39:59Z</dcterms:created>
  <dcterms:modified xsi:type="dcterms:W3CDTF">2026-04-13T13:01:51Z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